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Erik privat\Privat\Fodbold\Baner\Vinter 2020-21\"/>
    </mc:Choice>
  </mc:AlternateContent>
  <xr:revisionPtr revIDLastSave="0" documentId="8_{46DBB5F1-CE45-4F5E-A368-70DD5DE6319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ampprogra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l="1"/>
  <c r="A9" i="1" l="1"/>
  <c r="A10" i="1" s="1"/>
  <c r="A12" i="1" l="1"/>
  <c r="A13" i="1" s="1"/>
  <c r="A14" i="1" s="1"/>
  <c r="A15" i="1" l="1"/>
  <c r="A16" i="1" s="1"/>
  <c r="A17" i="1" s="1"/>
  <c r="A18" i="1" s="1"/>
  <c r="A20" i="1" l="1"/>
  <c r="A21" i="1" s="1"/>
  <c r="A22" i="1" s="1"/>
  <c r="A23" i="1" s="1"/>
  <c r="A24" i="1" l="1"/>
  <c r="A25" i="1" s="1"/>
  <c r="A26" i="1" s="1"/>
  <c r="A27" i="1" s="1"/>
  <c r="A28" i="1" s="1"/>
  <c r="A29" i="1" s="1"/>
  <c r="A31" i="1" l="1"/>
  <c r="A32" i="1" s="1"/>
  <c r="A33" i="1" s="1"/>
  <c r="A34" i="1" s="1"/>
  <c r="A35" i="1" s="1"/>
  <c r="A36" i="1" s="1"/>
  <c r="A37" i="1" s="1"/>
  <c r="A39" i="1" s="1"/>
  <c r="A40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l="1"/>
  <c r="A56" i="1" s="1"/>
  <c r="A58" i="1" s="1"/>
  <c r="A59" i="1" s="1"/>
  <c r="A60" i="1" s="1"/>
  <c r="A61" i="1" s="1"/>
  <c r="A63" i="1" s="1"/>
  <c r="A64" i="1" l="1"/>
  <c r="A65" i="1" s="1"/>
  <c r="A67" i="1" s="1"/>
  <c r="A68" i="1" s="1"/>
  <c r="A69" i="1" s="1"/>
  <c r="A70" i="1" s="1"/>
  <c r="A72" i="1" l="1"/>
  <c r="A73" i="1" l="1"/>
  <c r="A74" i="1" s="1"/>
  <c r="A76" i="1" l="1"/>
  <c r="A77" i="1" s="1"/>
  <c r="A79" i="1" s="1"/>
  <c r="A80" i="1" s="1"/>
  <c r="A81" i="1" s="1"/>
  <c r="A82" i="1" l="1"/>
  <c r="A83" i="1" s="1"/>
  <c r="A84" i="1" l="1"/>
  <c r="A85" i="1" s="1"/>
  <c r="A86" i="1" s="1"/>
  <c r="A88" i="1" s="1"/>
  <c r="A89" i="1" l="1"/>
  <c r="A90" i="1" s="1"/>
  <c r="A92" i="1" s="1"/>
  <c r="A93" i="1" s="1"/>
  <c r="A94" i="1" s="1"/>
  <c r="A95" i="1" s="1"/>
  <c r="A96" i="1" s="1"/>
  <c r="A97" i="1" l="1"/>
  <c r="A98" i="1" s="1"/>
  <c r="A100" i="1" s="1"/>
  <c r="A101" i="1" s="1"/>
  <c r="A103" i="1" s="1"/>
  <c r="A104" i="1" s="1"/>
  <c r="A105" i="1" s="1"/>
  <c r="A106" i="1" s="1"/>
  <c r="A107" i="1" s="1"/>
  <c r="A108" i="1" s="1"/>
  <c r="A109" i="1" s="1"/>
  <c r="A110" i="1" l="1"/>
  <c r="A111" i="1" s="1"/>
  <c r="A112" i="1" l="1"/>
  <c r="A114" i="1" s="1"/>
  <c r="A116" i="1" s="1"/>
  <c r="A117" i="1" s="1"/>
  <c r="A118" i="1" l="1"/>
  <c r="A119" i="1" s="1"/>
  <c r="A120" i="1" s="1"/>
  <c r="A122" i="1" s="1"/>
  <c r="A123" i="1" l="1"/>
  <c r="A124" i="1" s="1"/>
  <c r="A125" i="1" s="1"/>
  <c r="A126" i="1" s="1"/>
</calcChain>
</file>

<file path=xl/sharedStrings.xml><?xml version="1.0" encoding="utf-8"?>
<sst xmlns="http://schemas.openxmlformats.org/spreadsheetml/2006/main" count="1114" uniqueCount="272">
  <si>
    <t>Kampnr</t>
  </si>
  <si>
    <t>Dag</t>
  </si>
  <si>
    <t>Dato</t>
  </si>
  <si>
    <t>Kl</t>
  </si>
  <si>
    <t>Række</t>
  </si>
  <si>
    <t>Pulje</t>
  </si>
  <si>
    <t>Hjemmehold</t>
  </si>
  <si>
    <t>Udehold</t>
  </si>
  <si>
    <t>Dommerprofil</t>
  </si>
  <si>
    <t>Bane</t>
  </si>
  <si>
    <t>Man</t>
  </si>
  <si>
    <t>18:30</t>
  </si>
  <si>
    <t>U13 Piger 8-mands 3 (08) Efterår</t>
  </si>
  <si>
    <t>Pulje 2</t>
  </si>
  <si>
    <t>Hvalsø IF</t>
  </si>
  <si>
    <t>Roskilde Pigefodbold</t>
  </si>
  <si>
    <t>00 Ingen profil</t>
  </si>
  <si>
    <t>Tor</t>
  </si>
  <si>
    <t>13-08-2020</t>
  </si>
  <si>
    <t>17:45</t>
  </si>
  <si>
    <t>U12 Drenge 4 8-mands (09) Efterår</t>
  </si>
  <si>
    <t>Pulje 4</t>
  </si>
  <si>
    <t>Roskilde Boldklub</t>
  </si>
  <si>
    <t>19:00</t>
  </si>
  <si>
    <t>Pulje 3</t>
  </si>
  <si>
    <t>Fre</t>
  </si>
  <si>
    <t>U11 Drenge 4 8-mands (10) Efterår</t>
  </si>
  <si>
    <t>Oversidder</t>
  </si>
  <si>
    <t>Lør</t>
  </si>
  <si>
    <t>15-08-2020</t>
  </si>
  <si>
    <t>10:00</t>
  </si>
  <si>
    <t>U13 Drenge 8-mands 2 (08) Efterår</t>
  </si>
  <si>
    <t>Ishøj IF</t>
  </si>
  <si>
    <t>Søn</t>
  </si>
  <si>
    <t>16-08-2020</t>
  </si>
  <si>
    <t>Serie 4</t>
  </si>
  <si>
    <t>Pulje 8</t>
  </si>
  <si>
    <t>Nykøbing IF</t>
  </si>
  <si>
    <t>11 Dommer LU + Udvikler</t>
  </si>
  <si>
    <t>12:00</t>
  </si>
  <si>
    <t>U16 Drenge 3 (05) Efterår</t>
  </si>
  <si>
    <t>Tuse IF</t>
  </si>
  <si>
    <t>Pulje 1</t>
  </si>
  <si>
    <t>Tir</t>
  </si>
  <si>
    <t>18-08-2020</t>
  </si>
  <si>
    <t>8-M+40 2 - Efterår</t>
  </si>
  <si>
    <t>Pulje 7</t>
  </si>
  <si>
    <t>Karlslunde IF (1)</t>
  </si>
  <si>
    <t>Ons</t>
  </si>
  <si>
    <t>19-08-2020</t>
  </si>
  <si>
    <t>U15 Piger 2 (06) Efterår</t>
  </si>
  <si>
    <t>Sydsjællands PIge Alliance</t>
  </si>
  <si>
    <t>20-08-2020</t>
  </si>
  <si>
    <t>8-Kvindesenior 1 - Efterår</t>
  </si>
  <si>
    <t>Dianalund IF</t>
  </si>
  <si>
    <t>22-08-2020</t>
  </si>
  <si>
    <t>11:00</t>
  </si>
  <si>
    <t>U14 Drenge 3 (07) Efterår</t>
  </si>
  <si>
    <t>Såby Fodbold</t>
  </si>
  <si>
    <t>13:00</t>
  </si>
  <si>
    <t xml:space="preserve">Serie 1 </t>
  </si>
  <si>
    <t>Greve Fodbold</t>
  </si>
  <si>
    <t>12 Dommertrio LU + Udvikler</t>
  </si>
  <si>
    <t>14:00</t>
  </si>
  <si>
    <t>Kvindeserie 2 - Efterår</t>
  </si>
  <si>
    <t>Borup IF</t>
  </si>
  <si>
    <t>15:00</t>
  </si>
  <si>
    <t xml:space="preserve">Serie 3 </t>
  </si>
  <si>
    <t>Pulje 5</t>
  </si>
  <si>
    <t>23-08-2020</t>
  </si>
  <si>
    <t>Serie 5 - Efterår</t>
  </si>
  <si>
    <t>Jernløse BK</t>
  </si>
  <si>
    <t>U16 Piger 2 (05) Efterår</t>
  </si>
  <si>
    <t>18:45</t>
  </si>
  <si>
    <t>26-08-2020</t>
  </si>
  <si>
    <t>Svogerslev BK</t>
  </si>
  <si>
    <t>Hundige BK</t>
  </si>
  <si>
    <t>27-08-2020</t>
  </si>
  <si>
    <t>SIF Holbæk IF</t>
  </si>
  <si>
    <t>Kalundborg GB</t>
  </si>
  <si>
    <t>29-08-2020</t>
  </si>
  <si>
    <t>BK Friheden</t>
  </si>
  <si>
    <t>B. 73, Slagelse</t>
  </si>
  <si>
    <t>30-08-2020</t>
  </si>
  <si>
    <t>Bramsnæs FB</t>
  </si>
  <si>
    <t>31-08-2020</t>
  </si>
  <si>
    <t>01-09-2020</t>
  </si>
  <si>
    <t>02-09-2020</t>
  </si>
  <si>
    <t>Herfølge BK</t>
  </si>
  <si>
    <t>03-09-2020</t>
  </si>
  <si>
    <t>18:15</t>
  </si>
  <si>
    <t>Fårevejle BK</t>
  </si>
  <si>
    <t>05-09-2020</t>
  </si>
  <si>
    <t>FC Ishøj</t>
  </si>
  <si>
    <t>06-09-2020</t>
  </si>
  <si>
    <t>09-09-2020</t>
  </si>
  <si>
    <t>10-09-2020</t>
  </si>
  <si>
    <t>Stenlille IF</t>
  </si>
  <si>
    <t>12-09-2020</t>
  </si>
  <si>
    <t>KFUM BK, Roskilde</t>
  </si>
  <si>
    <t>Holbæk United</t>
  </si>
  <si>
    <t>Terslev G&amp;IF</t>
  </si>
  <si>
    <t>13-09-2020</t>
  </si>
  <si>
    <t>15-09-2020</t>
  </si>
  <si>
    <t>Fodboldklubben Sorø Freja</t>
  </si>
  <si>
    <t>20:00</t>
  </si>
  <si>
    <t>Reerslev IF</t>
  </si>
  <si>
    <t>16-09-2020</t>
  </si>
  <si>
    <t>18:00</t>
  </si>
  <si>
    <t>Ringsted Pigefodbold</t>
  </si>
  <si>
    <t>18-09-2020</t>
  </si>
  <si>
    <t>FC Lejre</t>
  </si>
  <si>
    <t>19-09-2020</t>
  </si>
  <si>
    <t>RB 1906</t>
  </si>
  <si>
    <t>Vallensbæk IF</t>
  </si>
  <si>
    <t>Solrød FC</t>
  </si>
  <si>
    <t>23-09-2020</t>
  </si>
  <si>
    <t>Føllenslev-Særslev IF</t>
  </si>
  <si>
    <t>26-09-2020</t>
  </si>
  <si>
    <t>Svebølle BI 2016</t>
  </si>
  <si>
    <t>27-09-2020</t>
  </si>
  <si>
    <t xml:space="preserve">Rørvig/Højby </t>
  </si>
  <si>
    <t>Holmegaard GB</t>
  </si>
  <si>
    <t>29-09-2020</t>
  </si>
  <si>
    <t>Tølløse BK</t>
  </si>
  <si>
    <t>01-10-2020</t>
  </si>
  <si>
    <t>Brøndbyernes IF</t>
  </si>
  <si>
    <t>02-10-2020</t>
  </si>
  <si>
    <t>Dalby IF / HFK fodbold</t>
  </si>
  <si>
    <t>03-10-2020</t>
  </si>
  <si>
    <t>Mosede BK</t>
  </si>
  <si>
    <t>06-10-2020</t>
  </si>
  <si>
    <t>07-10-2020</t>
  </si>
  <si>
    <t>09-10-2020</t>
  </si>
  <si>
    <t>Vipperød BK</t>
  </si>
  <si>
    <t>10-10-2020</t>
  </si>
  <si>
    <t>VG Fodbold</t>
  </si>
  <si>
    <t>11-10-2020</t>
  </si>
  <si>
    <t>Hørve IF</t>
  </si>
  <si>
    <t>18-10-2020</t>
  </si>
  <si>
    <t>Tuse Næs BK</t>
  </si>
  <si>
    <t>20-10-2020</t>
  </si>
  <si>
    <t>Raklev GI</t>
  </si>
  <si>
    <t>21-10-2020</t>
  </si>
  <si>
    <t>Bagsværd BK</t>
  </si>
  <si>
    <t>24-10-2020</t>
  </si>
  <si>
    <t>BK Avarta</t>
  </si>
  <si>
    <t>INVICTUS XI</t>
  </si>
  <si>
    <t>25-10-2020</t>
  </si>
  <si>
    <t>Gislinge BK</t>
  </si>
  <si>
    <t>07-11-2020</t>
  </si>
  <si>
    <t>2A</t>
  </si>
  <si>
    <t>OPV.</t>
  </si>
  <si>
    <t>Kunst</t>
  </si>
  <si>
    <t>K1</t>
  </si>
  <si>
    <t>Uge 33</t>
  </si>
  <si>
    <t>Uge 34</t>
  </si>
  <si>
    <t>Uge 35</t>
  </si>
  <si>
    <t>Uge 36</t>
  </si>
  <si>
    <t>4A</t>
  </si>
  <si>
    <t>2B</t>
  </si>
  <si>
    <t>4B</t>
  </si>
  <si>
    <t>Uge 32</t>
  </si>
  <si>
    <t>Super veteran</t>
  </si>
  <si>
    <t>Himmelev 2</t>
  </si>
  <si>
    <t>REOS 95</t>
  </si>
  <si>
    <t>K2</t>
  </si>
  <si>
    <t>REOS 110</t>
  </si>
  <si>
    <t>Røde Stjerne</t>
  </si>
  <si>
    <t>7/8</t>
  </si>
  <si>
    <t>REOS 125</t>
  </si>
  <si>
    <t>Kirke Såby</t>
  </si>
  <si>
    <t>Uge 37</t>
  </si>
  <si>
    <t>Uge 38</t>
  </si>
  <si>
    <t>Uge 39</t>
  </si>
  <si>
    <t>REOS 141</t>
  </si>
  <si>
    <t>Uge 40</t>
  </si>
  <si>
    <t>Uge 41</t>
  </si>
  <si>
    <t>REOS 156</t>
  </si>
  <si>
    <t>Viby</t>
  </si>
  <si>
    <t>Gadstrup</t>
  </si>
  <si>
    <t>Uge 42</t>
  </si>
  <si>
    <t>Uge 43</t>
  </si>
  <si>
    <t>Uge 44</t>
  </si>
  <si>
    <t>Uge 45</t>
  </si>
  <si>
    <t>REOS 171</t>
  </si>
  <si>
    <t>U16 Piger (05) Ungdomspokalen</t>
  </si>
  <si>
    <t>Ishøj IF (2)</t>
  </si>
  <si>
    <t>6+7</t>
  </si>
  <si>
    <t>Tr.kamp</t>
  </si>
  <si>
    <t>U14 drenge (07)</t>
  </si>
  <si>
    <t>Tr.stævne</t>
  </si>
  <si>
    <t>12-15</t>
  </si>
  <si>
    <t>KS træningsstævne</t>
  </si>
  <si>
    <t>Flere</t>
  </si>
  <si>
    <t>U14 drenge (07)/U15-16-piger</t>
  </si>
  <si>
    <t>Præstø</t>
  </si>
  <si>
    <t>HS 2</t>
  </si>
  <si>
    <t>U. Omk.</t>
  </si>
  <si>
    <t>H. Omk.</t>
  </si>
  <si>
    <t>K. Helsinge/Gørlev-Høng/Løve</t>
  </si>
  <si>
    <t>HS 1</t>
  </si>
  <si>
    <t>Slagelse BI</t>
  </si>
  <si>
    <t>Mørkøv</t>
  </si>
  <si>
    <t>5(+7)</t>
  </si>
  <si>
    <t>8-M+40 1 - Efterår</t>
  </si>
  <si>
    <t>Taastrup FC</t>
  </si>
  <si>
    <t>Egevoldens Idræts Club</t>
  </si>
  <si>
    <t>Himmelev-Veddelev BK</t>
  </si>
  <si>
    <t>DGI 812191</t>
  </si>
  <si>
    <t>Old Girls</t>
  </si>
  <si>
    <t>Frufølge</t>
  </si>
  <si>
    <t>AIK 65 Strøby</t>
  </si>
  <si>
    <t>DGI 812201</t>
  </si>
  <si>
    <t>DGI 812211</t>
  </si>
  <si>
    <t>X</t>
  </si>
  <si>
    <t>U11 Drenge 3 8-mands (10) Efterår</t>
  </si>
  <si>
    <t>Kr. Hyllinge IF</t>
  </si>
  <si>
    <t>Gevninge IF</t>
  </si>
  <si>
    <t>Fløng-Hedehusene Fodbold</t>
  </si>
  <si>
    <t>Udsat</t>
  </si>
  <si>
    <t>Serie 1, dommertrio</t>
  </si>
  <si>
    <t>Aflyst</t>
  </si>
  <si>
    <t>Hvalsø/Lejre</t>
  </si>
  <si>
    <t>U17 Drenge 1 (04) Efterår</t>
  </si>
  <si>
    <t>Måløv BK</t>
  </si>
  <si>
    <t>Ungdomspokalen, U13 drenge B (08)</t>
  </si>
  <si>
    <t>Ungdomspokalen, U15 piger (06)</t>
  </si>
  <si>
    <t>Ølstykke FC</t>
  </si>
  <si>
    <t>Havdrup GI</t>
  </si>
  <si>
    <t>U8-drenge, 5-mandsstævne</t>
  </si>
  <si>
    <t>5A</t>
  </si>
  <si>
    <t>5B</t>
  </si>
  <si>
    <t>U9-drenge, 5-mandsstævne</t>
  </si>
  <si>
    <t>-</t>
  </si>
  <si>
    <t>Nykøbing, Gundsømagle, Gadstrup</t>
  </si>
  <si>
    <t>Kr.Hyllinge, Nykøbing, Såby</t>
  </si>
  <si>
    <t>Herre senior 1-2</t>
  </si>
  <si>
    <t>Oldboys, Midtsjællands-turnering</t>
  </si>
  <si>
    <t>Såby</t>
  </si>
  <si>
    <t>St.Merløse</t>
  </si>
  <si>
    <t>U14 Drenge (07), træningskamp</t>
  </si>
  <si>
    <t>U14 Drenge, træningskamp</t>
  </si>
  <si>
    <t>XXX</t>
  </si>
  <si>
    <t>Efterskoletræning 10.00 - 12.00</t>
  </si>
  <si>
    <t>U12-drenge, Vinterbold</t>
  </si>
  <si>
    <t>U16-drenge, Vinterbold</t>
  </si>
  <si>
    <t>DGI Winterleaugue 10-16</t>
  </si>
  <si>
    <t>DGI</t>
  </si>
  <si>
    <t>Uge 46</t>
  </si>
  <si>
    <t>Uge 47</t>
  </si>
  <si>
    <t>Uge 48</t>
  </si>
  <si>
    <t>Haslev FC</t>
  </si>
  <si>
    <t>??</t>
  </si>
  <si>
    <t>Sorø Freja</t>
  </si>
  <si>
    <t>FC Hornsherred</t>
  </si>
  <si>
    <t>Vinterbold, U11-drenge 3 (10)</t>
  </si>
  <si>
    <t>Vinterbold, U13-drenge 2 (08)</t>
  </si>
  <si>
    <t>Vinterbold, U14-drenge 3 (07)</t>
  </si>
  <si>
    <t>Vinterbold, U16-piger 1-2</t>
  </si>
  <si>
    <t>U13 Drenge, træningskamp</t>
  </si>
  <si>
    <t>Brønshøj BK</t>
  </si>
  <si>
    <t>Uge 50</t>
  </si>
  <si>
    <t>Vemmelev</t>
  </si>
  <si>
    <t>Kr. Hyllinge IF 1</t>
  </si>
  <si>
    <t>Uge 51</t>
  </si>
  <si>
    <t>Træningskamp, HS (Hermansen)</t>
  </si>
  <si>
    <t>Uge 49</t>
  </si>
  <si>
    <t>Himmelev VB</t>
  </si>
  <si>
    <t>Træningskamp, U12-drenge</t>
  </si>
  <si>
    <t>Holbæk BI</t>
  </si>
  <si>
    <t>Hvalsø IF - kampprogram fra medio november og resten af 2020                                                              Opdateret 20. november /EFM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</si>
</sst>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Calibri"/>
    </font>
    <font>
      <b/>
      <sz val="14"/>
      <name val="Calibri"/>
      <family val="2"/>
    </font>
    <font>
      <sz val="14"/>
      <name val="Calibri"/>
      <family val="2"/>
    </font>
    <font>
      <sz val="14"/>
      <color rgb="FFFF0000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6">
    <xf numFmtId="0" fontId="0" fillId="0" borderId="0" xfId="0" applyNumberFormat="1" applyFont="1"/>
    <xf numFmtId="0" fontId="2" fillId="0" borderId="0" xfId="0" applyNumberFormat="1" applyFont="1"/>
    <xf numFmtId="0" fontId="2" fillId="0" borderId="9" xfId="0" applyNumberFormat="1" applyFont="1" applyBorder="1" applyAlignment="1">
      <alignment horizontal="right"/>
    </xf>
    <xf numFmtId="0" fontId="1" fillId="0" borderId="2" xfId="0" applyNumberFormat="1" applyFont="1" applyBorder="1"/>
    <xf numFmtId="0" fontId="1" fillId="0" borderId="7" xfId="0" applyNumberFormat="1" applyFont="1" applyBorder="1" applyAlignment="1">
      <alignment horizontal="left"/>
    </xf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0" fontId="2" fillId="0" borderId="0" xfId="0" applyNumberFormat="1" applyFont="1" applyBorder="1"/>
    <xf numFmtId="14" fontId="2" fillId="0" borderId="0" xfId="0" applyNumberFormat="1" applyFont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" xfId="0" quotePrefix="1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7" fontId="2" fillId="0" borderId="0" xfId="0" quotePrefix="1" applyNumberFormat="1" applyFont="1" applyBorder="1" applyAlignment="1">
      <alignment horizontal="center"/>
    </xf>
    <xf numFmtId="0" fontId="2" fillId="0" borderId="4" xfId="0" quotePrefix="1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/>
    <xf numFmtId="0" fontId="2" fillId="0" borderId="11" xfId="0" applyNumberFormat="1" applyFont="1" applyBorder="1" applyAlignment="1">
      <alignment horizontal="right"/>
    </xf>
    <xf numFmtId="0" fontId="2" fillId="0" borderId="5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5" xfId="0" quotePrefix="1" applyNumberFormat="1" applyFont="1" applyFill="1" applyBorder="1" applyAlignment="1">
      <alignment horizontal="center"/>
    </xf>
    <xf numFmtId="16" fontId="2" fillId="0" borderId="6" xfId="0" quotePrefix="1" applyNumberFormat="1" applyFont="1" applyFill="1" applyBorder="1" applyAlignment="1">
      <alignment horizontal="center"/>
    </xf>
    <xf numFmtId="0" fontId="2" fillId="0" borderId="7" xfId="0" applyNumberFormat="1" applyFont="1" applyBorder="1"/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/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20" fontId="2" fillId="0" borderId="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2" fillId="0" borderId="12" xfId="0" applyNumberFormat="1" applyFont="1" applyBorder="1"/>
    <xf numFmtId="0" fontId="2" fillId="0" borderId="14" xfId="0" applyNumberFormat="1" applyFont="1" applyBorder="1"/>
    <xf numFmtId="0" fontId="4" fillId="0" borderId="0" xfId="0" applyNumberFormat="1" applyFont="1" applyBorder="1"/>
    <xf numFmtId="0" fontId="1" fillId="0" borderId="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4" fillId="0" borderId="12" xfId="0" applyNumberFormat="1" applyFont="1" applyBorder="1"/>
    <xf numFmtId="0" fontId="4" fillId="0" borderId="0" xfId="0" quotePrefix="1" applyNumberFormat="1" applyFont="1" applyBorder="1" applyAlignment="1">
      <alignment horizontal="center"/>
    </xf>
    <xf numFmtId="0" fontId="4" fillId="0" borderId="4" xfId="0" quotePrefix="1" applyNumberFormat="1" applyFont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2" fillId="0" borderId="6" xfId="0" quotePrefix="1" applyNumberFormat="1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/>
    <xf numFmtId="0" fontId="6" fillId="0" borderId="12" xfId="0" applyNumberFormat="1" applyFont="1" applyBorder="1"/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7" fillId="0" borderId="0" xfId="0" applyNumberFormat="1" applyFont="1" applyBorder="1"/>
    <xf numFmtId="14" fontId="7" fillId="0" borderId="0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2" xfId="0" applyNumberFormat="1" applyFont="1" applyBorder="1"/>
    <xf numFmtId="0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0" fillId="0" borderId="7" xfId="0" applyNumberFormat="1" applyFont="1" applyBorder="1"/>
    <xf numFmtId="0" fontId="10" fillId="0" borderId="7" xfId="0" applyNumberFormat="1" applyFont="1" applyBorder="1" applyAlignment="1">
      <alignment horizontal="center"/>
    </xf>
    <xf numFmtId="0" fontId="10" fillId="0" borderId="0" xfId="0" applyNumberFormat="1" applyFont="1" applyBorder="1"/>
    <xf numFmtId="14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left"/>
    </xf>
    <xf numFmtId="0" fontId="10" fillId="0" borderId="8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10" fillId="0" borderId="14" xfId="0" applyNumberFormat="1" applyFont="1" applyBorder="1"/>
    <xf numFmtId="0" fontId="10" fillId="0" borderId="5" xfId="0" applyNumberFormat="1" applyFont="1" applyBorder="1"/>
    <xf numFmtId="14" fontId="10" fillId="0" borderId="5" xfId="0" applyNumberFormat="1" applyFont="1" applyBorder="1" applyAlignment="1">
      <alignment horizontal="center"/>
    </xf>
    <xf numFmtId="20" fontId="10" fillId="0" borderId="5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9" fontId="2" fillId="0" borderId="13" xfId="1" applyFont="1" applyBorder="1" applyAlignment="1">
      <alignment horizontal="right"/>
    </xf>
    <xf numFmtId="9" fontId="1" fillId="0" borderId="13" xfId="1" applyFont="1" applyBorder="1" applyAlignment="1">
      <alignment horizontal="left"/>
    </xf>
    <xf numFmtId="9" fontId="10" fillId="0" borderId="7" xfId="1" applyFont="1" applyBorder="1"/>
    <xf numFmtId="9" fontId="10" fillId="0" borderId="7" xfId="1" applyFont="1" applyBorder="1" applyAlignment="1">
      <alignment horizontal="center"/>
    </xf>
    <xf numFmtId="9" fontId="10" fillId="0" borderId="8" xfId="1" applyFont="1" applyBorder="1" applyAlignment="1">
      <alignment horizontal="center"/>
    </xf>
    <xf numFmtId="9" fontId="2" fillId="0" borderId="0" xfId="1" applyFont="1"/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</cellXfs>
  <cellStyles count="2">
    <cellStyle name="Normal" xfId="0" builtinId="0"/>
    <cellStyle name="Procent" xfId="1" builtinId="5"/>
  </cellStyles>
  <dxfs count="15">
    <dxf>
      <font>
        <strike val="0"/>
        <outline val="0"/>
        <shadow val="0"/>
        <u val="none"/>
        <vertAlign val="baseline"/>
        <sz val="14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none"/>
      </font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none"/>
      </font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none"/>
      </font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none"/>
      </font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none"/>
      </font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none"/>
      </font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none"/>
      </font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none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0" formatCode="General"/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B2:M158" totalsRowShown="0" headerRowDxfId="14" dataDxfId="12" headerRowBorderDxfId="13">
  <autoFilter ref="B2:M158" xr:uid="{00000000-0009-0000-0100-000001000000}"/>
  <tableColumns count="12">
    <tableColumn id="1" xr3:uid="{00000000-0010-0000-0000-000001000000}" name="Kampnr" dataDxfId="11"/>
    <tableColumn id="2" xr3:uid="{00000000-0010-0000-0000-000002000000}" name="Dag" dataDxfId="10"/>
    <tableColumn id="3" xr3:uid="{00000000-0010-0000-0000-000003000000}" name="Dato" dataDxfId="9"/>
    <tableColumn id="4" xr3:uid="{00000000-0010-0000-0000-000004000000}" name="Kl" dataDxfId="8"/>
    <tableColumn id="5" xr3:uid="{00000000-0010-0000-0000-000005000000}" name="Række" dataDxfId="7"/>
    <tableColumn id="6" xr3:uid="{00000000-0010-0000-0000-000006000000}" name="Pulje" dataDxfId="6"/>
    <tableColumn id="7" xr3:uid="{00000000-0010-0000-0000-000007000000}" name="Hjemmehold" dataDxfId="5"/>
    <tableColumn id="8" xr3:uid="{00000000-0010-0000-0000-000008000000}" name="Udehold" dataDxfId="4"/>
    <tableColumn id="10" xr3:uid="{00000000-0010-0000-0000-00000A000000}" name="Dommerprofil" dataDxfId="3"/>
    <tableColumn id="11" xr3:uid="{00000000-0010-0000-0000-00000B000000}" name="Bane" dataDxfId="2"/>
    <tableColumn id="12" xr3:uid="{00000000-0010-0000-0000-00000C000000}" name="H. Omk." dataDxfId="1"/>
    <tableColumn id="13" xr3:uid="{00000000-0010-0000-0000-00000D000000}" name="U. Omk.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8"/>
  <sheetViews>
    <sheetView tabSelected="1" zoomScale="115" zoomScaleNormal="115" workbookViewId="0">
      <selection activeCell="F157" sqref="F157"/>
    </sheetView>
  </sheetViews>
  <sheetFormatPr defaultColWidth="9.109375" defaultRowHeight="18" x14ac:dyDescent="0.35"/>
  <cols>
    <col min="1" max="1" width="5.5546875" style="42" bestFit="1" customWidth="1"/>
    <col min="2" max="2" width="9.5546875" style="1" customWidth="1"/>
    <col min="3" max="3" width="7.88671875" style="1" bestFit="1" customWidth="1"/>
    <col min="4" max="4" width="14" style="43" customWidth="1"/>
    <col min="5" max="5" width="9.109375" style="43" customWidth="1"/>
    <col min="6" max="6" width="39.44140625" style="1" customWidth="1"/>
    <col min="7" max="7" width="8" style="1" customWidth="1"/>
    <col min="8" max="8" width="14.6640625" style="1" customWidth="1"/>
    <col min="9" max="9" width="23.44140625" style="1" customWidth="1"/>
    <col min="10" max="10" width="27" style="1" hidden="1" customWidth="1"/>
    <col min="11" max="11" width="8.5546875" style="43" customWidth="1"/>
    <col min="12" max="12" width="11.6640625" style="43" customWidth="1"/>
    <col min="13" max="13" width="11.44140625" style="43" customWidth="1"/>
    <col min="14" max="14" width="0.88671875" style="1" customWidth="1"/>
    <col min="15" max="16" width="9.109375" style="1" customWidth="1"/>
    <col min="17" max="16384" width="9.109375" style="1"/>
  </cols>
  <sheetData>
    <row r="1" spans="1:13" ht="18.600000000000001" thickBot="1" x14ac:dyDescent="0.4">
      <c r="A1" s="103" t="s">
        <v>271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18.600000000000001" thickBot="1" x14ac:dyDescent="0.4">
      <c r="A2" s="2"/>
      <c r="B2" s="3" t="s">
        <v>0</v>
      </c>
      <c r="C2" s="3" t="s">
        <v>1</v>
      </c>
      <c r="D2" s="51" t="s">
        <v>2</v>
      </c>
      <c r="E2" s="51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44" t="s">
        <v>9</v>
      </c>
      <c r="L2" s="44" t="s">
        <v>199</v>
      </c>
      <c r="M2" s="46" t="s">
        <v>198</v>
      </c>
    </row>
    <row r="3" spans="1:13" hidden="1" x14ac:dyDescent="0.35">
      <c r="A3" s="2"/>
      <c r="B3" s="4" t="s">
        <v>162</v>
      </c>
      <c r="C3" s="5"/>
      <c r="D3" s="6"/>
      <c r="E3" s="6"/>
      <c r="F3" s="5"/>
      <c r="G3" s="5"/>
      <c r="H3" s="5"/>
      <c r="I3" s="5"/>
      <c r="J3" s="5"/>
      <c r="K3" s="6"/>
      <c r="L3" s="6"/>
      <c r="M3" s="7"/>
    </row>
    <row r="4" spans="1:13" hidden="1" x14ac:dyDescent="0.35">
      <c r="A4" s="8">
        <v>1</v>
      </c>
      <c r="B4" s="9" t="s">
        <v>165</v>
      </c>
      <c r="C4" s="9" t="s">
        <v>17</v>
      </c>
      <c r="D4" s="10">
        <v>44049</v>
      </c>
      <c r="E4" s="11">
        <v>0.79166666666666663</v>
      </c>
      <c r="F4" s="9" t="s">
        <v>163</v>
      </c>
      <c r="G4" s="9"/>
      <c r="H4" s="9" t="s">
        <v>14</v>
      </c>
      <c r="I4" s="9" t="s">
        <v>164</v>
      </c>
      <c r="J4" s="9"/>
      <c r="K4" s="12" t="s">
        <v>160</v>
      </c>
      <c r="L4" s="12">
        <v>1</v>
      </c>
      <c r="M4" s="13">
        <v>3</v>
      </c>
    </row>
    <row r="5" spans="1:13" hidden="1" x14ac:dyDescent="0.35">
      <c r="A5" s="8">
        <f>A4+1</f>
        <v>2</v>
      </c>
      <c r="B5" s="9" t="s">
        <v>189</v>
      </c>
      <c r="C5" s="9" t="s">
        <v>17</v>
      </c>
      <c r="D5" s="10">
        <v>44049</v>
      </c>
      <c r="E5" s="11">
        <v>0.79166666666666663</v>
      </c>
      <c r="F5" s="9" t="s">
        <v>201</v>
      </c>
      <c r="G5" s="9"/>
      <c r="H5" s="9" t="s">
        <v>14</v>
      </c>
      <c r="I5" s="9" t="s">
        <v>202</v>
      </c>
      <c r="J5" s="9"/>
      <c r="K5" s="12">
        <v>1</v>
      </c>
      <c r="L5" s="12" t="s">
        <v>204</v>
      </c>
      <c r="M5" s="14">
        <v>4</v>
      </c>
    </row>
    <row r="6" spans="1:13" hidden="1" x14ac:dyDescent="0.35">
      <c r="A6" s="8">
        <f>A5+1</f>
        <v>3</v>
      </c>
      <c r="B6" s="9" t="s">
        <v>189</v>
      </c>
      <c r="C6" s="9" t="s">
        <v>25</v>
      </c>
      <c r="D6" s="15">
        <v>44050</v>
      </c>
      <c r="E6" s="11">
        <v>0.70833333333333337</v>
      </c>
      <c r="F6" s="9" t="s">
        <v>195</v>
      </c>
      <c r="G6" s="9"/>
      <c r="H6" s="9" t="s">
        <v>14</v>
      </c>
      <c r="I6" s="9" t="s">
        <v>14</v>
      </c>
      <c r="J6" s="9"/>
      <c r="K6" s="12" t="s">
        <v>153</v>
      </c>
      <c r="L6" s="16"/>
      <c r="M6" s="17"/>
    </row>
    <row r="7" spans="1:13" hidden="1" x14ac:dyDescent="0.35">
      <c r="A7" s="8">
        <f>A6+1</f>
        <v>4</v>
      </c>
      <c r="B7" s="9" t="s">
        <v>191</v>
      </c>
      <c r="C7" s="9" t="s">
        <v>28</v>
      </c>
      <c r="D7" s="15">
        <v>44051</v>
      </c>
      <c r="E7" s="18" t="s">
        <v>192</v>
      </c>
      <c r="F7" s="9" t="s">
        <v>193</v>
      </c>
      <c r="G7" s="9"/>
      <c r="H7" s="9" t="s">
        <v>14</v>
      </c>
      <c r="I7" s="9" t="s">
        <v>194</v>
      </c>
      <c r="J7" s="9"/>
      <c r="K7" s="12" t="s">
        <v>152</v>
      </c>
      <c r="L7" s="16">
        <v>1</v>
      </c>
      <c r="M7" s="17">
        <v>3</v>
      </c>
    </row>
    <row r="8" spans="1:13" hidden="1" x14ac:dyDescent="0.35">
      <c r="A8" s="8">
        <f t="shared" ref="A8" si="0">A7+1</f>
        <v>5</v>
      </c>
      <c r="B8" s="9" t="s">
        <v>191</v>
      </c>
      <c r="C8" s="9" t="s">
        <v>28</v>
      </c>
      <c r="D8" s="15">
        <v>44051</v>
      </c>
      <c r="E8" s="18" t="s">
        <v>192</v>
      </c>
      <c r="F8" s="9" t="s">
        <v>193</v>
      </c>
      <c r="G8" s="9"/>
      <c r="H8" s="9" t="s">
        <v>14</v>
      </c>
      <c r="I8" s="9" t="s">
        <v>194</v>
      </c>
      <c r="J8" s="9"/>
      <c r="K8" s="12">
        <v>1</v>
      </c>
      <c r="L8" s="16">
        <v>2</v>
      </c>
      <c r="M8" s="17">
        <v>4</v>
      </c>
    </row>
    <row r="9" spans="1:13" hidden="1" x14ac:dyDescent="0.35">
      <c r="A9" s="8">
        <f>A8+1</f>
        <v>6</v>
      </c>
      <c r="B9" s="9" t="s">
        <v>189</v>
      </c>
      <c r="C9" s="9" t="s">
        <v>28</v>
      </c>
      <c r="D9" s="15">
        <v>44051</v>
      </c>
      <c r="E9" s="11">
        <v>0.45833333333333331</v>
      </c>
      <c r="F9" s="9" t="s">
        <v>197</v>
      </c>
      <c r="G9" s="9"/>
      <c r="H9" s="9" t="s">
        <v>14</v>
      </c>
      <c r="I9" s="9" t="s">
        <v>203</v>
      </c>
      <c r="J9" s="9"/>
      <c r="K9" s="12" t="s">
        <v>153</v>
      </c>
      <c r="L9" s="16">
        <v>5</v>
      </c>
      <c r="M9" s="19">
        <v>6</v>
      </c>
    </row>
    <row r="10" spans="1:13" hidden="1" x14ac:dyDescent="0.35">
      <c r="A10" s="8">
        <f>A9+1</f>
        <v>7</v>
      </c>
      <c r="B10" s="9" t="s">
        <v>189</v>
      </c>
      <c r="C10" s="9" t="s">
        <v>33</v>
      </c>
      <c r="D10" s="15">
        <v>44052</v>
      </c>
      <c r="E10" s="11">
        <v>0.4375</v>
      </c>
      <c r="F10" s="9" t="s">
        <v>190</v>
      </c>
      <c r="G10" s="9"/>
      <c r="H10" s="9" t="s">
        <v>14</v>
      </c>
      <c r="I10" s="9" t="s">
        <v>196</v>
      </c>
      <c r="J10" s="9"/>
      <c r="K10" s="12">
        <v>1</v>
      </c>
      <c r="L10" s="12">
        <v>7</v>
      </c>
      <c r="M10" s="13">
        <v>8</v>
      </c>
    </row>
    <row r="11" spans="1:13" hidden="1" x14ac:dyDescent="0.35">
      <c r="A11" s="8"/>
      <c r="B11" s="20" t="s">
        <v>155</v>
      </c>
      <c r="C11" s="9"/>
      <c r="D11" s="12"/>
      <c r="E11" s="12"/>
      <c r="F11" s="9"/>
      <c r="G11" s="9"/>
      <c r="H11" s="9"/>
      <c r="I11" s="9"/>
      <c r="J11" s="9"/>
      <c r="K11" s="12"/>
      <c r="L11" s="12"/>
      <c r="M11" s="13"/>
    </row>
    <row r="12" spans="1:13" hidden="1" x14ac:dyDescent="0.35">
      <c r="A12" s="8">
        <f>A10+1</f>
        <v>8</v>
      </c>
      <c r="B12" s="9" t="s">
        <v>189</v>
      </c>
      <c r="C12" s="9" t="s">
        <v>43</v>
      </c>
      <c r="D12" s="10">
        <v>44054</v>
      </c>
      <c r="E12" s="11">
        <v>0.79166666666666663</v>
      </c>
      <c r="F12" s="9" t="s">
        <v>201</v>
      </c>
      <c r="G12" s="9"/>
      <c r="H12" s="9" t="s">
        <v>14</v>
      </c>
      <c r="I12" s="9" t="s">
        <v>119</v>
      </c>
      <c r="J12" s="9"/>
      <c r="K12" s="12">
        <v>1</v>
      </c>
      <c r="L12" s="12" t="s">
        <v>204</v>
      </c>
      <c r="M12" s="14">
        <v>4</v>
      </c>
    </row>
    <row r="13" spans="1:13" hidden="1" x14ac:dyDescent="0.35">
      <c r="A13" s="8">
        <f>A12+1</f>
        <v>9</v>
      </c>
      <c r="B13" s="9">
        <v>656299</v>
      </c>
      <c r="C13" s="9" t="s">
        <v>48</v>
      </c>
      <c r="D13" s="10">
        <v>44055</v>
      </c>
      <c r="E13" s="11">
        <v>0.75</v>
      </c>
      <c r="F13" s="9" t="s">
        <v>12</v>
      </c>
      <c r="G13" s="9" t="s">
        <v>13</v>
      </c>
      <c r="H13" s="9" t="s">
        <v>14</v>
      </c>
      <c r="I13" s="9" t="s">
        <v>15</v>
      </c>
      <c r="J13" s="9" t="s">
        <v>16</v>
      </c>
      <c r="K13" s="12" t="s">
        <v>151</v>
      </c>
      <c r="L13" s="12">
        <v>7</v>
      </c>
      <c r="M13" s="13">
        <v>8</v>
      </c>
    </row>
    <row r="14" spans="1:13" hidden="1" x14ac:dyDescent="0.35">
      <c r="A14" s="8">
        <f>A13+1</f>
        <v>10</v>
      </c>
      <c r="B14" s="9">
        <v>659407</v>
      </c>
      <c r="C14" s="9" t="s">
        <v>17</v>
      </c>
      <c r="D14" s="12" t="s">
        <v>18</v>
      </c>
      <c r="E14" s="12" t="s">
        <v>19</v>
      </c>
      <c r="F14" s="9" t="s">
        <v>20</v>
      </c>
      <c r="G14" s="9" t="s">
        <v>21</v>
      </c>
      <c r="H14" s="9" t="s">
        <v>14</v>
      </c>
      <c r="I14" s="9" t="s">
        <v>22</v>
      </c>
      <c r="J14" s="9" t="s">
        <v>16</v>
      </c>
      <c r="K14" s="12" t="s">
        <v>160</v>
      </c>
      <c r="L14" s="12">
        <v>2</v>
      </c>
      <c r="M14" s="13">
        <v>4</v>
      </c>
    </row>
    <row r="15" spans="1:13" hidden="1" x14ac:dyDescent="0.35">
      <c r="A15" s="8">
        <f>A14+1</f>
        <v>11</v>
      </c>
      <c r="B15" s="9">
        <v>662078</v>
      </c>
      <c r="C15" s="9" t="s">
        <v>28</v>
      </c>
      <c r="D15" s="12" t="s">
        <v>29</v>
      </c>
      <c r="E15" s="11">
        <v>0.41666666666666669</v>
      </c>
      <c r="F15" s="9" t="s">
        <v>26</v>
      </c>
      <c r="G15" s="9" t="s">
        <v>24</v>
      </c>
      <c r="H15" s="9" t="s">
        <v>14</v>
      </c>
      <c r="I15" s="21" t="s">
        <v>71</v>
      </c>
      <c r="J15" s="9" t="s">
        <v>16</v>
      </c>
      <c r="K15" s="12" t="s">
        <v>151</v>
      </c>
      <c r="L15" s="12">
        <v>7</v>
      </c>
      <c r="M15" s="13">
        <v>8</v>
      </c>
    </row>
    <row r="16" spans="1:13" hidden="1" x14ac:dyDescent="0.35">
      <c r="A16" s="8">
        <f t="shared" ref="A16:A90" si="1">A15+1</f>
        <v>12</v>
      </c>
      <c r="B16" s="9">
        <v>654465</v>
      </c>
      <c r="C16" s="9" t="s">
        <v>28</v>
      </c>
      <c r="D16" s="12" t="s">
        <v>29</v>
      </c>
      <c r="E16" s="12" t="s">
        <v>30</v>
      </c>
      <c r="F16" s="9" t="s">
        <v>31</v>
      </c>
      <c r="G16" s="9" t="s">
        <v>24</v>
      </c>
      <c r="H16" s="9" t="s">
        <v>14</v>
      </c>
      <c r="I16" s="9" t="s">
        <v>32</v>
      </c>
      <c r="J16" s="9" t="s">
        <v>16</v>
      </c>
      <c r="K16" s="12" t="s">
        <v>161</v>
      </c>
      <c r="L16" s="12">
        <v>1</v>
      </c>
      <c r="M16" s="13">
        <v>3</v>
      </c>
    </row>
    <row r="17" spans="1:13" hidden="1" x14ac:dyDescent="0.35">
      <c r="A17" s="8">
        <f t="shared" si="1"/>
        <v>13</v>
      </c>
      <c r="B17" s="9">
        <v>621095</v>
      </c>
      <c r="C17" s="9" t="s">
        <v>33</v>
      </c>
      <c r="D17" s="12" t="s">
        <v>34</v>
      </c>
      <c r="E17" s="12" t="s">
        <v>30</v>
      </c>
      <c r="F17" s="9" t="s">
        <v>35</v>
      </c>
      <c r="G17" s="9" t="s">
        <v>36</v>
      </c>
      <c r="H17" s="9" t="s">
        <v>14</v>
      </c>
      <c r="I17" s="9" t="s">
        <v>37</v>
      </c>
      <c r="J17" s="9" t="s">
        <v>38</v>
      </c>
      <c r="K17" s="12">
        <v>1</v>
      </c>
      <c r="L17" s="12">
        <v>5</v>
      </c>
      <c r="M17" s="13">
        <v>2</v>
      </c>
    </row>
    <row r="18" spans="1:13" ht="18.600000000000001" hidden="1" thickBot="1" x14ac:dyDescent="0.4">
      <c r="A18" s="22">
        <f t="shared" si="1"/>
        <v>14</v>
      </c>
      <c r="B18" s="23">
        <v>636595</v>
      </c>
      <c r="C18" s="23" t="s">
        <v>33</v>
      </c>
      <c r="D18" s="24" t="s">
        <v>34</v>
      </c>
      <c r="E18" s="24" t="s">
        <v>39</v>
      </c>
      <c r="F18" s="23" t="s">
        <v>40</v>
      </c>
      <c r="G18" s="23" t="s">
        <v>13</v>
      </c>
      <c r="H18" s="23" t="s">
        <v>14</v>
      </c>
      <c r="I18" s="23" t="s">
        <v>41</v>
      </c>
      <c r="J18" s="23" t="s">
        <v>16</v>
      </c>
      <c r="K18" s="24">
        <v>1</v>
      </c>
      <c r="L18" s="24">
        <v>6</v>
      </c>
      <c r="M18" s="25">
        <v>4</v>
      </c>
    </row>
    <row r="19" spans="1:13" hidden="1" x14ac:dyDescent="0.35">
      <c r="A19" s="8"/>
      <c r="B19" s="20" t="s">
        <v>156</v>
      </c>
      <c r="C19" s="9"/>
      <c r="D19" s="12"/>
      <c r="E19" s="12"/>
      <c r="F19" s="9"/>
      <c r="G19" s="9"/>
      <c r="H19" s="9"/>
      <c r="I19" s="9"/>
      <c r="J19" s="9"/>
      <c r="K19" s="12"/>
      <c r="L19" s="12"/>
      <c r="M19" s="13"/>
    </row>
    <row r="20" spans="1:13" hidden="1" x14ac:dyDescent="0.35">
      <c r="A20" s="8">
        <f>A18+1</f>
        <v>15</v>
      </c>
      <c r="B20" s="9">
        <v>653413</v>
      </c>
      <c r="C20" s="9" t="s">
        <v>43</v>
      </c>
      <c r="D20" s="12" t="s">
        <v>44</v>
      </c>
      <c r="E20" s="12" t="s">
        <v>23</v>
      </c>
      <c r="F20" s="9" t="s">
        <v>45</v>
      </c>
      <c r="G20" s="9" t="s">
        <v>46</v>
      </c>
      <c r="H20" s="9" t="s">
        <v>14</v>
      </c>
      <c r="I20" s="9" t="s">
        <v>47</v>
      </c>
      <c r="J20" s="9" t="s">
        <v>16</v>
      </c>
      <c r="K20" s="12" t="s">
        <v>166</v>
      </c>
      <c r="L20" s="12">
        <v>1</v>
      </c>
      <c r="M20" s="13">
        <v>3</v>
      </c>
    </row>
    <row r="21" spans="1:13" hidden="1" x14ac:dyDescent="0.35">
      <c r="A21" s="8">
        <f t="shared" si="1"/>
        <v>16</v>
      </c>
      <c r="B21" s="9">
        <v>649985</v>
      </c>
      <c r="C21" s="9" t="s">
        <v>48</v>
      </c>
      <c r="D21" s="12" t="s">
        <v>49</v>
      </c>
      <c r="E21" s="12" t="s">
        <v>11</v>
      </c>
      <c r="F21" s="9" t="s">
        <v>50</v>
      </c>
      <c r="G21" s="9" t="s">
        <v>42</v>
      </c>
      <c r="H21" s="9" t="s">
        <v>14</v>
      </c>
      <c r="I21" s="9" t="s">
        <v>51</v>
      </c>
      <c r="J21" s="9" t="s">
        <v>16</v>
      </c>
      <c r="K21" s="12">
        <v>1</v>
      </c>
      <c r="L21" s="12">
        <v>2</v>
      </c>
      <c r="M21" s="13">
        <v>4</v>
      </c>
    </row>
    <row r="22" spans="1:13" hidden="1" x14ac:dyDescent="0.35">
      <c r="A22" s="8">
        <f>A21+1</f>
        <v>17</v>
      </c>
      <c r="B22" s="9" t="s">
        <v>167</v>
      </c>
      <c r="C22" s="9" t="s">
        <v>17</v>
      </c>
      <c r="D22" s="12" t="s">
        <v>52</v>
      </c>
      <c r="E22" s="11">
        <v>0.79166666666666663</v>
      </c>
      <c r="F22" s="9" t="s">
        <v>163</v>
      </c>
      <c r="G22" s="9"/>
      <c r="H22" s="9" t="s">
        <v>14</v>
      </c>
      <c r="I22" s="9" t="s">
        <v>168</v>
      </c>
      <c r="J22" s="9"/>
      <c r="K22" s="12" t="s">
        <v>160</v>
      </c>
      <c r="L22" s="12">
        <v>7</v>
      </c>
      <c r="M22" s="13">
        <v>8</v>
      </c>
    </row>
    <row r="23" spans="1:13" hidden="1" x14ac:dyDescent="0.35">
      <c r="A23" s="8">
        <f>A22+1</f>
        <v>18</v>
      </c>
      <c r="B23" s="9">
        <v>655578</v>
      </c>
      <c r="C23" s="9" t="s">
        <v>17</v>
      </c>
      <c r="D23" s="12" t="s">
        <v>52</v>
      </c>
      <c r="E23" s="12" t="s">
        <v>23</v>
      </c>
      <c r="F23" s="9" t="s">
        <v>53</v>
      </c>
      <c r="G23" s="9" t="s">
        <v>21</v>
      </c>
      <c r="H23" s="9" t="s">
        <v>14</v>
      </c>
      <c r="I23" s="9" t="s">
        <v>54</v>
      </c>
      <c r="J23" s="9" t="s">
        <v>16</v>
      </c>
      <c r="K23" s="12" t="s">
        <v>159</v>
      </c>
      <c r="L23" s="12">
        <v>1</v>
      </c>
      <c r="M23" s="13">
        <v>2</v>
      </c>
    </row>
    <row r="24" spans="1:13" hidden="1" x14ac:dyDescent="0.35">
      <c r="A24" s="8">
        <f>A23+1</f>
        <v>19</v>
      </c>
      <c r="B24" s="9" t="s">
        <v>209</v>
      </c>
      <c r="C24" s="9" t="s">
        <v>17</v>
      </c>
      <c r="D24" s="12" t="s">
        <v>52</v>
      </c>
      <c r="E24" s="12" t="s">
        <v>23</v>
      </c>
      <c r="F24" s="9" t="s">
        <v>210</v>
      </c>
      <c r="G24" s="9" t="s">
        <v>42</v>
      </c>
      <c r="H24" s="9" t="s">
        <v>14</v>
      </c>
      <c r="I24" s="9" t="s">
        <v>211</v>
      </c>
      <c r="J24" s="9"/>
      <c r="K24" s="12" t="s">
        <v>166</v>
      </c>
      <c r="L24" s="12">
        <v>3</v>
      </c>
      <c r="M24" s="13">
        <v>4</v>
      </c>
    </row>
    <row r="25" spans="1:13" hidden="1" x14ac:dyDescent="0.35">
      <c r="A25" s="8">
        <f>A24+1</f>
        <v>20</v>
      </c>
      <c r="B25" s="9">
        <v>639115</v>
      </c>
      <c r="C25" s="9" t="s">
        <v>28</v>
      </c>
      <c r="D25" s="12" t="s">
        <v>55</v>
      </c>
      <c r="E25" s="12" t="s">
        <v>56</v>
      </c>
      <c r="F25" s="9" t="s">
        <v>57</v>
      </c>
      <c r="G25" s="9" t="s">
        <v>13</v>
      </c>
      <c r="H25" s="9" t="s">
        <v>14</v>
      </c>
      <c r="I25" s="9" t="s">
        <v>58</v>
      </c>
      <c r="J25" s="9" t="s">
        <v>16</v>
      </c>
      <c r="K25" s="12" t="s">
        <v>153</v>
      </c>
      <c r="L25" s="12">
        <v>2</v>
      </c>
      <c r="M25" s="13">
        <v>4</v>
      </c>
    </row>
    <row r="26" spans="1:13" hidden="1" x14ac:dyDescent="0.35">
      <c r="A26" s="8">
        <f t="shared" si="1"/>
        <v>21</v>
      </c>
      <c r="B26" s="9">
        <v>515729</v>
      </c>
      <c r="C26" s="9" t="s">
        <v>28</v>
      </c>
      <c r="D26" s="12" t="s">
        <v>55</v>
      </c>
      <c r="E26" s="12" t="s">
        <v>59</v>
      </c>
      <c r="F26" s="9" t="s">
        <v>60</v>
      </c>
      <c r="G26" s="9" t="s">
        <v>13</v>
      </c>
      <c r="H26" s="9" t="s">
        <v>14</v>
      </c>
      <c r="I26" s="9" t="s">
        <v>61</v>
      </c>
      <c r="J26" s="9" t="s">
        <v>62</v>
      </c>
      <c r="K26" s="12" t="s">
        <v>153</v>
      </c>
      <c r="L26" s="16" t="s">
        <v>188</v>
      </c>
      <c r="M26" s="17">
        <v>3</v>
      </c>
    </row>
    <row r="27" spans="1:13" hidden="1" x14ac:dyDescent="0.35">
      <c r="A27" s="8">
        <f>A26+1</f>
        <v>22</v>
      </c>
      <c r="B27" s="9">
        <v>534588</v>
      </c>
      <c r="C27" s="9" t="s">
        <v>28</v>
      </c>
      <c r="D27" s="12" t="s">
        <v>55</v>
      </c>
      <c r="E27" s="12" t="s">
        <v>66</v>
      </c>
      <c r="F27" s="9" t="s">
        <v>67</v>
      </c>
      <c r="G27" s="9" t="s">
        <v>68</v>
      </c>
      <c r="H27" s="9" t="s">
        <v>14</v>
      </c>
      <c r="I27" s="9" t="s">
        <v>27</v>
      </c>
      <c r="J27" s="9" t="s">
        <v>38</v>
      </c>
      <c r="K27" s="12"/>
      <c r="L27" s="16"/>
      <c r="M27" s="17"/>
    </row>
    <row r="28" spans="1:13" hidden="1" x14ac:dyDescent="0.35">
      <c r="A28" s="8">
        <f t="shared" si="1"/>
        <v>23</v>
      </c>
      <c r="B28" s="9">
        <v>628995</v>
      </c>
      <c r="C28" s="9" t="s">
        <v>33</v>
      </c>
      <c r="D28" s="12" t="s">
        <v>69</v>
      </c>
      <c r="E28" s="12" t="s">
        <v>30</v>
      </c>
      <c r="F28" s="9" t="s">
        <v>70</v>
      </c>
      <c r="G28" s="9" t="s">
        <v>68</v>
      </c>
      <c r="H28" s="9" t="s">
        <v>14</v>
      </c>
      <c r="I28" s="9" t="s">
        <v>71</v>
      </c>
      <c r="J28" s="9" t="s">
        <v>38</v>
      </c>
      <c r="K28" s="12">
        <v>1</v>
      </c>
      <c r="L28" s="16">
        <v>5</v>
      </c>
      <c r="M28" s="17">
        <v>1</v>
      </c>
    </row>
    <row r="29" spans="1:13" ht="18.600000000000001" hidden="1" thickBot="1" x14ac:dyDescent="0.4">
      <c r="A29" s="22">
        <f t="shared" si="1"/>
        <v>24</v>
      </c>
      <c r="B29" s="23">
        <v>649448</v>
      </c>
      <c r="C29" s="23" t="s">
        <v>33</v>
      </c>
      <c r="D29" s="24" t="s">
        <v>69</v>
      </c>
      <c r="E29" s="24" t="s">
        <v>39</v>
      </c>
      <c r="F29" s="23" t="s">
        <v>72</v>
      </c>
      <c r="G29" s="23" t="s">
        <v>13</v>
      </c>
      <c r="H29" s="23" t="s">
        <v>14</v>
      </c>
      <c r="I29" s="23" t="s">
        <v>27</v>
      </c>
      <c r="J29" s="23" t="s">
        <v>16</v>
      </c>
      <c r="K29" s="24">
        <v>1</v>
      </c>
      <c r="L29" s="26"/>
      <c r="M29" s="27"/>
    </row>
    <row r="30" spans="1:13" hidden="1" x14ac:dyDescent="0.35">
      <c r="A30" s="8"/>
      <c r="B30" s="4" t="s">
        <v>157</v>
      </c>
      <c r="C30" s="28"/>
      <c r="D30" s="29"/>
      <c r="E30" s="29"/>
      <c r="F30" s="28"/>
      <c r="G30" s="28"/>
      <c r="H30" s="28"/>
      <c r="I30" s="28"/>
      <c r="J30" s="28"/>
      <c r="K30" s="29"/>
      <c r="L30" s="29"/>
      <c r="M30" s="45"/>
    </row>
    <row r="31" spans="1:13" hidden="1" x14ac:dyDescent="0.35">
      <c r="A31" s="8">
        <f>A29+1</f>
        <v>25</v>
      </c>
      <c r="B31" s="9">
        <v>649453</v>
      </c>
      <c r="C31" s="9" t="s">
        <v>48</v>
      </c>
      <c r="D31" s="12" t="s">
        <v>74</v>
      </c>
      <c r="E31" s="12" t="s">
        <v>11</v>
      </c>
      <c r="F31" s="9" t="s">
        <v>72</v>
      </c>
      <c r="G31" s="9" t="s">
        <v>13</v>
      </c>
      <c r="H31" s="9" t="s">
        <v>14</v>
      </c>
      <c r="I31" s="9" t="s">
        <v>75</v>
      </c>
      <c r="J31" s="9" t="s">
        <v>16</v>
      </c>
      <c r="K31" s="12" t="s">
        <v>152</v>
      </c>
      <c r="L31" s="12">
        <v>1</v>
      </c>
      <c r="M31" s="13">
        <v>3</v>
      </c>
    </row>
    <row r="32" spans="1:13" hidden="1" x14ac:dyDescent="0.35">
      <c r="A32" s="8">
        <f t="shared" si="1"/>
        <v>26</v>
      </c>
      <c r="B32" s="9">
        <v>656306</v>
      </c>
      <c r="C32" s="9" t="s">
        <v>48</v>
      </c>
      <c r="D32" s="12" t="s">
        <v>74</v>
      </c>
      <c r="E32" s="12" t="s">
        <v>11</v>
      </c>
      <c r="F32" s="9" t="s">
        <v>12</v>
      </c>
      <c r="G32" s="9" t="s">
        <v>13</v>
      </c>
      <c r="H32" s="9" t="s">
        <v>14</v>
      </c>
      <c r="I32" s="9" t="s">
        <v>76</v>
      </c>
      <c r="J32" s="9" t="s">
        <v>16</v>
      </c>
      <c r="K32" s="12" t="s">
        <v>151</v>
      </c>
      <c r="L32" s="12">
        <v>2</v>
      </c>
      <c r="M32" s="13">
        <v>4</v>
      </c>
    </row>
    <row r="33" spans="1:15" hidden="1" x14ac:dyDescent="0.35">
      <c r="A33" s="8">
        <f t="shared" si="1"/>
        <v>27</v>
      </c>
      <c r="B33" s="9">
        <v>659418</v>
      </c>
      <c r="C33" s="9" t="s">
        <v>17</v>
      </c>
      <c r="D33" s="12" t="s">
        <v>77</v>
      </c>
      <c r="E33" s="12" t="s">
        <v>19</v>
      </c>
      <c r="F33" s="9" t="s">
        <v>20</v>
      </c>
      <c r="G33" s="9" t="s">
        <v>21</v>
      </c>
      <c r="H33" s="9" t="s">
        <v>14</v>
      </c>
      <c r="I33" s="9" t="s">
        <v>79</v>
      </c>
      <c r="J33" s="9" t="s">
        <v>16</v>
      </c>
      <c r="K33" s="12" t="s">
        <v>160</v>
      </c>
      <c r="L33" s="12">
        <v>7</v>
      </c>
      <c r="M33" s="13">
        <v>8</v>
      </c>
    </row>
    <row r="34" spans="1:15" s="32" customFormat="1" hidden="1" x14ac:dyDescent="0.35">
      <c r="A34" s="31">
        <f t="shared" si="1"/>
        <v>28</v>
      </c>
      <c r="B34" s="21">
        <v>621107</v>
      </c>
      <c r="C34" s="21" t="s">
        <v>17</v>
      </c>
      <c r="D34" s="16" t="s">
        <v>77</v>
      </c>
      <c r="E34" s="12" t="s">
        <v>11</v>
      </c>
      <c r="F34" s="21" t="s">
        <v>35</v>
      </c>
      <c r="G34" s="21" t="s">
        <v>36</v>
      </c>
      <c r="H34" s="21" t="s">
        <v>14</v>
      </c>
      <c r="I34" s="21" t="s">
        <v>78</v>
      </c>
      <c r="J34" s="21" t="s">
        <v>38</v>
      </c>
      <c r="K34" s="16">
        <v>1</v>
      </c>
      <c r="L34" s="16">
        <v>1</v>
      </c>
      <c r="M34" s="17">
        <v>3</v>
      </c>
    </row>
    <row r="35" spans="1:15" hidden="1" x14ac:dyDescent="0.35">
      <c r="A35" s="8">
        <f t="shared" si="1"/>
        <v>29</v>
      </c>
      <c r="B35" s="9">
        <v>654476</v>
      </c>
      <c r="C35" s="9" t="s">
        <v>28</v>
      </c>
      <c r="D35" s="12" t="s">
        <v>80</v>
      </c>
      <c r="E35" s="12" t="s">
        <v>30</v>
      </c>
      <c r="F35" s="9" t="s">
        <v>31</v>
      </c>
      <c r="G35" s="9" t="s">
        <v>24</v>
      </c>
      <c r="H35" s="9" t="s">
        <v>14</v>
      </c>
      <c r="I35" s="9" t="s">
        <v>81</v>
      </c>
      <c r="J35" s="9" t="s">
        <v>16</v>
      </c>
      <c r="K35" s="36" t="s">
        <v>222</v>
      </c>
      <c r="L35" s="12"/>
      <c r="M35" s="13"/>
    </row>
    <row r="36" spans="1:15" hidden="1" x14ac:dyDescent="0.35">
      <c r="A36" s="8">
        <f t="shared" si="1"/>
        <v>30</v>
      </c>
      <c r="B36" s="9">
        <v>661223</v>
      </c>
      <c r="C36" s="9" t="s">
        <v>28</v>
      </c>
      <c r="D36" s="12" t="s">
        <v>80</v>
      </c>
      <c r="E36" s="12" t="s">
        <v>30</v>
      </c>
      <c r="F36" s="9" t="s">
        <v>216</v>
      </c>
      <c r="G36" s="9" t="s">
        <v>21</v>
      </c>
      <c r="H36" s="9" t="s">
        <v>14</v>
      </c>
      <c r="I36" s="9" t="s">
        <v>111</v>
      </c>
      <c r="J36" s="9" t="s">
        <v>16</v>
      </c>
      <c r="K36" s="12" t="s">
        <v>160</v>
      </c>
      <c r="L36" s="12">
        <v>2</v>
      </c>
      <c r="M36" s="13">
        <v>4</v>
      </c>
    </row>
    <row r="37" spans="1:15" hidden="1" x14ac:dyDescent="0.35">
      <c r="A37" s="8">
        <f t="shared" si="1"/>
        <v>31</v>
      </c>
      <c r="B37" s="9">
        <v>515741</v>
      </c>
      <c r="C37" s="9" t="s">
        <v>28</v>
      </c>
      <c r="D37" s="12" t="s">
        <v>80</v>
      </c>
      <c r="E37" s="12" t="s">
        <v>59</v>
      </c>
      <c r="F37" s="9" t="s">
        <v>60</v>
      </c>
      <c r="G37" s="9" t="s">
        <v>13</v>
      </c>
      <c r="H37" s="9" t="s">
        <v>14</v>
      </c>
      <c r="I37" s="9" t="s">
        <v>82</v>
      </c>
      <c r="J37" s="9" t="s">
        <v>62</v>
      </c>
      <c r="K37" s="12">
        <v>1</v>
      </c>
      <c r="L37" s="12">
        <v>6</v>
      </c>
      <c r="M37" s="13">
        <v>3</v>
      </c>
    </row>
    <row r="38" spans="1:15" hidden="1" x14ac:dyDescent="0.35">
      <c r="A38" s="8"/>
      <c r="B38" s="9">
        <v>515741</v>
      </c>
      <c r="C38" s="9" t="s">
        <v>28</v>
      </c>
      <c r="D38" s="12" t="s">
        <v>80</v>
      </c>
      <c r="E38" s="11">
        <v>0.54166666666666663</v>
      </c>
      <c r="F38" s="9" t="s">
        <v>221</v>
      </c>
      <c r="G38" s="9" t="s">
        <v>13</v>
      </c>
      <c r="H38" s="9" t="s">
        <v>14</v>
      </c>
      <c r="I38" s="9" t="s">
        <v>82</v>
      </c>
      <c r="J38" s="9"/>
      <c r="K38" s="12">
        <v>1</v>
      </c>
      <c r="L38" s="12">
        <v>7</v>
      </c>
      <c r="M38" s="13"/>
    </row>
    <row r="39" spans="1:15" hidden="1" x14ac:dyDescent="0.35">
      <c r="A39" s="8">
        <f>A37+1</f>
        <v>32</v>
      </c>
      <c r="B39" s="9">
        <v>652720</v>
      </c>
      <c r="C39" s="9" t="s">
        <v>33</v>
      </c>
      <c r="D39" s="12" t="s">
        <v>83</v>
      </c>
      <c r="E39" s="12" t="s">
        <v>56</v>
      </c>
      <c r="F39" s="9" t="s">
        <v>205</v>
      </c>
      <c r="G39" s="9" t="s">
        <v>13</v>
      </c>
      <c r="H39" s="9" t="s">
        <v>14</v>
      </c>
      <c r="I39" s="9" t="s">
        <v>206</v>
      </c>
      <c r="J39" s="9" t="s">
        <v>16</v>
      </c>
      <c r="K39" s="12" t="s">
        <v>151</v>
      </c>
      <c r="L39" s="16">
        <v>2</v>
      </c>
      <c r="M39" s="17">
        <v>4</v>
      </c>
      <c r="O39" s="1" t="s">
        <v>215</v>
      </c>
    </row>
    <row r="40" spans="1:15" ht="18.600000000000001" hidden="1" thickBot="1" x14ac:dyDescent="0.4">
      <c r="A40" s="22">
        <f t="shared" si="1"/>
        <v>33</v>
      </c>
      <c r="B40" s="23">
        <v>636601</v>
      </c>
      <c r="C40" s="23" t="s">
        <v>33</v>
      </c>
      <c r="D40" s="24" t="s">
        <v>83</v>
      </c>
      <c r="E40" s="41">
        <v>0.51041666666666663</v>
      </c>
      <c r="F40" s="23" t="s">
        <v>40</v>
      </c>
      <c r="G40" s="23" t="s">
        <v>13</v>
      </c>
      <c r="H40" s="23" t="s">
        <v>14</v>
      </c>
      <c r="I40" s="23" t="s">
        <v>84</v>
      </c>
      <c r="J40" s="23" t="s">
        <v>16</v>
      </c>
      <c r="K40" s="24">
        <v>1</v>
      </c>
      <c r="L40" s="33">
        <v>1</v>
      </c>
      <c r="M40" s="34">
        <v>3</v>
      </c>
      <c r="O40" s="1" t="s">
        <v>215</v>
      </c>
    </row>
    <row r="41" spans="1:15" hidden="1" x14ac:dyDescent="0.35">
      <c r="A41" s="2"/>
      <c r="B41" s="4" t="s">
        <v>158</v>
      </c>
      <c r="C41" s="28"/>
      <c r="D41" s="29"/>
      <c r="E41" s="29"/>
      <c r="F41" s="28"/>
      <c r="G41" s="28"/>
      <c r="H41" s="28"/>
      <c r="I41" s="28"/>
      <c r="J41" s="28"/>
      <c r="K41" s="29"/>
      <c r="L41" s="29"/>
      <c r="M41" s="30"/>
    </row>
    <row r="42" spans="1:15" hidden="1" x14ac:dyDescent="0.35">
      <c r="A42" s="8">
        <f>A40+1</f>
        <v>34</v>
      </c>
      <c r="B42" s="9">
        <v>656310</v>
      </c>
      <c r="C42" s="9" t="s">
        <v>10</v>
      </c>
      <c r="D42" s="12" t="s">
        <v>85</v>
      </c>
      <c r="E42" s="12" t="s">
        <v>11</v>
      </c>
      <c r="F42" s="9" t="s">
        <v>12</v>
      </c>
      <c r="G42" s="9" t="s">
        <v>13</v>
      </c>
      <c r="H42" s="9" t="s">
        <v>14</v>
      </c>
      <c r="I42" s="9" t="s">
        <v>84</v>
      </c>
      <c r="J42" s="9" t="s">
        <v>16</v>
      </c>
      <c r="K42" s="12" t="s">
        <v>159</v>
      </c>
      <c r="L42" s="12">
        <v>7</v>
      </c>
      <c r="M42" s="13">
        <v>8</v>
      </c>
    </row>
    <row r="43" spans="1:15" hidden="1" x14ac:dyDescent="0.35">
      <c r="A43" s="8">
        <f>A42+1</f>
        <v>35</v>
      </c>
      <c r="B43" s="9">
        <v>648972</v>
      </c>
      <c r="C43" s="9" t="s">
        <v>43</v>
      </c>
      <c r="D43" s="12" t="s">
        <v>86</v>
      </c>
      <c r="E43" s="12" t="s">
        <v>11</v>
      </c>
      <c r="F43" s="9" t="s">
        <v>64</v>
      </c>
      <c r="G43" s="9" t="s">
        <v>24</v>
      </c>
      <c r="H43" s="9" t="s">
        <v>14</v>
      </c>
      <c r="I43" s="9" t="s">
        <v>65</v>
      </c>
      <c r="J43" s="9" t="s">
        <v>16</v>
      </c>
      <c r="K43" s="12">
        <v>1</v>
      </c>
      <c r="L43" s="35">
        <v>1</v>
      </c>
      <c r="M43" s="19">
        <v>3</v>
      </c>
    </row>
    <row r="44" spans="1:15" hidden="1" x14ac:dyDescent="0.35">
      <c r="A44" s="8">
        <f t="shared" ref="A44:A54" si="2">A43+1</f>
        <v>36</v>
      </c>
      <c r="B44" s="9" t="s">
        <v>213</v>
      </c>
      <c r="C44" s="9" t="s">
        <v>43</v>
      </c>
      <c r="D44" s="12" t="s">
        <v>86</v>
      </c>
      <c r="E44" s="16" t="s">
        <v>23</v>
      </c>
      <c r="F44" s="9" t="s">
        <v>210</v>
      </c>
      <c r="G44" s="9" t="s">
        <v>42</v>
      </c>
      <c r="H44" s="9" t="s">
        <v>14</v>
      </c>
      <c r="I44" s="9" t="s">
        <v>212</v>
      </c>
      <c r="J44" s="9"/>
      <c r="K44" s="12" t="s">
        <v>166</v>
      </c>
      <c r="L44" s="12">
        <v>2</v>
      </c>
      <c r="M44" s="13">
        <v>4</v>
      </c>
    </row>
    <row r="45" spans="1:15" hidden="1" x14ac:dyDescent="0.35">
      <c r="A45" s="8">
        <f t="shared" si="2"/>
        <v>37</v>
      </c>
      <c r="B45" s="9">
        <v>653425</v>
      </c>
      <c r="C45" s="9" t="s">
        <v>43</v>
      </c>
      <c r="D45" s="12" t="s">
        <v>86</v>
      </c>
      <c r="E45" s="12" t="s">
        <v>23</v>
      </c>
      <c r="F45" s="9" t="s">
        <v>45</v>
      </c>
      <c r="G45" s="9" t="s">
        <v>46</v>
      </c>
      <c r="H45" s="9" t="s">
        <v>14</v>
      </c>
      <c r="I45" s="9" t="s">
        <v>22</v>
      </c>
      <c r="J45" s="9" t="s">
        <v>16</v>
      </c>
      <c r="K45" s="12" t="s">
        <v>154</v>
      </c>
      <c r="L45" s="12">
        <v>7</v>
      </c>
      <c r="M45" s="13">
        <v>8</v>
      </c>
    </row>
    <row r="46" spans="1:15" hidden="1" x14ac:dyDescent="0.35">
      <c r="A46" s="8">
        <f t="shared" si="2"/>
        <v>38</v>
      </c>
      <c r="B46" s="9">
        <v>595752</v>
      </c>
      <c r="C46" s="9" t="s">
        <v>48</v>
      </c>
      <c r="D46" s="12" t="s">
        <v>87</v>
      </c>
      <c r="E46" s="11">
        <v>0.75</v>
      </c>
      <c r="F46" s="9" t="s">
        <v>186</v>
      </c>
      <c r="G46" s="9"/>
      <c r="H46" s="9" t="s">
        <v>14</v>
      </c>
      <c r="I46" s="9" t="s">
        <v>41</v>
      </c>
      <c r="J46" s="9"/>
      <c r="K46" s="12" t="s">
        <v>153</v>
      </c>
      <c r="L46" s="12">
        <v>1</v>
      </c>
      <c r="M46" s="13">
        <v>2</v>
      </c>
    </row>
    <row r="47" spans="1:15" hidden="1" x14ac:dyDescent="0.35">
      <c r="A47" s="8">
        <f t="shared" si="2"/>
        <v>39</v>
      </c>
      <c r="B47" s="9">
        <v>649992</v>
      </c>
      <c r="C47" s="9" t="s">
        <v>48</v>
      </c>
      <c r="D47" s="12" t="s">
        <v>87</v>
      </c>
      <c r="E47" s="12" t="s">
        <v>11</v>
      </c>
      <c r="F47" s="9" t="s">
        <v>50</v>
      </c>
      <c r="G47" s="9" t="s">
        <v>42</v>
      </c>
      <c r="H47" s="9" t="s">
        <v>14</v>
      </c>
      <c r="I47" s="9" t="s">
        <v>88</v>
      </c>
      <c r="J47" s="9" t="s">
        <v>16</v>
      </c>
      <c r="K47" s="36" t="s">
        <v>220</v>
      </c>
      <c r="L47" s="12"/>
      <c r="M47" s="14"/>
    </row>
    <row r="48" spans="1:15" hidden="1" x14ac:dyDescent="0.35">
      <c r="A48" s="8">
        <f t="shared" si="2"/>
        <v>40</v>
      </c>
      <c r="B48" s="9">
        <v>652729</v>
      </c>
      <c r="C48" s="9" t="s">
        <v>48</v>
      </c>
      <c r="D48" s="12" t="s">
        <v>87</v>
      </c>
      <c r="E48" s="11">
        <v>0.78125</v>
      </c>
      <c r="F48" s="9" t="s">
        <v>205</v>
      </c>
      <c r="G48" s="9" t="s">
        <v>13</v>
      </c>
      <c r="H48" s="9" t="s">
        <v>14</v>
      </c>
      <c r="I48" s="9" t="s">
        <v>27</v>
      </c>
      <c r="J48" s="9" t="s">
        <v>16</v>
      </c>
      <c r="K48" s="12" t="s">
        <v>151</v>
      </c>
      <c r="L48" s="12"/>
      <c r="M48" s="14"/>
    </row>
    <row r="49" spans="1:15" hidden="1" x14ac:dyDescent="0.35">
      <c r="A49" s="8">
        <f t="shared" si="2"/>
        <v>41</v>
      </c>
      <c r="B49" s="9">
        <v>629007</v>
      </c>
      <c r="C49" s="9" t="s">
        <v>17</v>
      </c>
      <c r="D49" s="12" t="s">
        <v>89</v>
      </c>
      <c r="E49" s="12" t="s">
        <v>90</v>
      </c>
      <c r="F49" s="9" t="s">
        <v>70</v>
      </c>
      <c r="G49" s="9" t="s">
        <v>68</v>
      </c>
      <c r="H49" s="9" t="s">
        <v>14</v>
      </c>
      <c r="I49" s="9" t="s">
        <v>22</v>
      </c>
      <c r="J49" s="9" t="s">
        <v>38</v>
      </c>
      <c r="K49" s="12">
        <v>1</v>
      </c>
      <c r="L49" s="12">
        <v>2</v>
      </c>
      <c r="M49" s="13">
        <v>4</v>
      </c>
    </row>
    <row r="50" spans="1:15" hidden="1" x14ac:dyDescent="0.35">
      <c r="A50" s="8">
        <f t="shared" si="2"/>
        <v>42</v>
      </c>
      <c r="B50" s="9">
        <v>655585</v>
      </c>
      <c r="C50" s="9" t="s">
        <v>17</v>
      </c>
      <c r="D50" s="12" t="s">
        <v>89</v>
      </c>
      <c r="E50" s="12" t="s">
        <v>73</v>
      </c>
      <c r="F50" s="9" t="s">
        <v>53</v>
      </c>
      <c r="G50" s="9" t="s">
        <v>21</v>
      </c>
      <c r="H50" s="9" t="s">
        <v>14</v>
      </c>
      <c r="I50" s="9" t="s">
        <v>91</v>
      </c>
      <c r="J50" s="9" t="s">
        <v>16</v>
      </c>
      <c r="K50" s="12" t="s">
        <v>159</v>
      </c>
      <c r="L50" s="12">
        <v>7</v>
      </c>
      <c r="M50" s="13">
        <v>8</v>
      </c>
    </row>
    <row r="51" spans="1:15" hidden="1" x14ac:dyDescent="0.35">
      <c r="A51" s="8">
        <f t="shared" si="2"/>
        <v>43</v>
      </c>
      <c r="B51" s="9" t="s">
        <v>170</v>
      </c>
      <c r="C51" s="9" t="s">
        <v>17</v>
      </c>
      <c r="D51" s="12" t="s">
        <v>89</v>
      </c>
      <c r="E51" s="11">
        <v>0.79166666666666663</v>
      </c>
      <c r="F51" s="9" t="s">
        <v>163</v>
      </c>
      <c r="G51" s="9"/>
      <c r="H51" s="9" t="s">
        <v>14</v>
      </c>
      <c r="I51" s="9" t="s">
        <v>171</v>
      </c>
      <c r="J51" s="9"/>
      <c r="K51" s="12" t="s">
        <v>160</v>
      </c>
      <c r="L51" s="12">
        <v>1</v>
      </c>
      <c r="M51" s="13">
        <v>3</v>
      </c>
    </row>
    <row r="52" spans="1:15" hidden="1" x14ac:dyDescent="0.35">
      <c r="A52" s="8">
        <f t="shared" si="2"/>
        <v>44</v>
      </c>
      <c r="B52" s="9">
        <v>639125</v>
      </c>
      <c r="C52" s="9" t="s">
        <v>28</v>
      </c>
      <c r="D52" s="12" t="s">
        <v>92</v>
      </c>
      <c r="E52" s="11">
        <v>0.41666666666666669</v>
      </c>
      <c r="F52" s="9" t="s">
        <v>57</v>
      </c>
      <c r="G52" s="9" t="s">
        <v>13</v>
      </c>
      <c r="H52" s="9" t="s">
        <v>14</v>
      </c>
      <c r="I52" s="9" t="s">
        <v>41</v>
      </c>
      <c r="J52" s="9" t="s">
        <v>16</v>
      </c>
      <c r="K52" s="12">
        <v>1</v>
      </c>
      <c r="L52" s="12">
        <v>2</v>
      </c>
      <c r="M52" s="13">
        <v>4</v>
      </c>
    </row>
    <row r="53" spans="1:15" hidden="1" x14ac:dyDescent="0.35">
      <c r="A53" s="8">
        <f t="shared" si="2"/>
        <v>45</v>
      </c>
      <c r="B53" s="9">
        <v>648981</v>
      </c>
      <c r="C53" s="9" t="s">
        <v>28</v>
      </c>
      <c r="D53" s="12" t="s">
        <v>92</v>
      </c>
      <c r="E53" s="12" t="s">
        <v>63</v>
      </c>
      <c r="F53" s="9" t="s">
        <v>64</v>
      </c>
      <c r="G53" s="9" t="s">
        <v>24</v>
      </c>
      <c r="H53" s="9" t="s">
        <v>14</v>
      </c>
      <c r="I53" s="9" t="s">
        <v>41</v>
      </c>
      <c r="J53" s="9" t="s">
        <v>16</v>
      </c>
      <c r="K53" s="12">
        <v>1</v>
      </c>
      <c r="L53" s="12">
        <v>1</v>
      </c>
      <c r="M53" s="14" t="s">
        <v>169</v>
      </c>
    </row>
    <row r="54" spans="1:15" hidden="1" x14ac:dyDescent="0.35">
      <c r="A54" s="8">
        <f t="shared" si="2"/>
        <v>46</v>
      </c>
      <c r="B54" s="9">
        <v>535939</v>
      </c>
      <c r="C54" s="9" t="s">
        <v>28</v>
      </c>
      <c r="D54" s="12" t="s">
        <v>92</v>
      </c>
      <c r="E54" s="12" t="s">
        <v>63</v>
      </c>
      <c r="F54" s="9" t="s">
        <v>67</v>
      </c>
      <c r="G54" s="9" t="s">
        <v>68</v>
      </c>
      <c r="H54" s="9" t="s">
        <v>14</v>
      </c>
      <c r="I54" s="9" t="s">
        <v>93</v>
      </c>
      <c r="J54" s="9" t="s">
        <v>38</v>
      </c>
      <c r="K54" s="12" t="s">
        <v>152</v>
      </c>
      <c r="L54" s="12">
        <v>6</v>
      </c>
      <c r="M54" s="17">
        <v>3</v>
      </c>
    </row>
    <row r="55" spans="1:15" hidden="1" x14ac:dyDescent="0.35">
      <c r="A55" s="8">
        <f>A54+1</f>
        <v>47</v>
      </c>
      <c r="B55" s="9">
        <v>635913</v>
      </c>
      <c r="C55" s="9" t="s">
        <v>33</v>
      </c>
      <c r="D55" s="10">
        <v>44080</v>
      </c>
      <c r="E55" s="11">
        <v>0.45833333333333331</v>
      </c>
      <c r="F55" s="9" t="s">
        <v>224</v>
      </c>
      <c r="G55" s="9" t="s">
        <v>24</v>
      </c>
      <c r="H55" s="9" t="s">
        <v>223</v>
      </c>
      <c r="I55" s="9" t="s">
        <v>122</v>
      </c>
      <c r="J55" s="9"/>
      <c r="K55" s="12">
        <v>1</v>
      </c>
      <c r="L55" s="12">
        <v>1</v>
      </c>
      <c r="M55" s="17">
        <v>3</v>
      </c>
      <c r="O55" s="1" t="s">
        <v>215</v>
      </c>
    </row>
    <row r="56" spans="1:15" ht="17.25" hidden="1" customHeight="1" thickBot="1" x14ac:dyDescent="0.4">
      <c r="A56" s="22">
        <f>A55+1</f>
        <v>48</v>
      </c>
      <c r="B56" s="23">
        <v>636604</v>
      </c>
      <c r="C56" s="23" t="s">
        <v>33</v>
      </c>
      <c r="D56" s="24" t="s">
        <v>94</v>
      </c>
      <c r="E56" s="24" t="s">
        <v>39</v>
      </c>
      <c r="F56" s="23" t="s">
        <v>40</v>
      </c>
      <c r="G56" s="23" t="s">
        <v>13</v>
      </c>
      <c r="H56" s="23" t="s">
        <v>14</v>
      </c>
      <c r="I56" s="23" t="s">
        <v>117</v>
      </c>
      <c r="J56" s="23" t="s">
        <v>16</v>
      </c>
      <c r="K56" s="24" t="s">
        <v>152</v>
      </c>
      <c r="L56" s="33">
        <v>2</v>
      </c>
      <c r="M56" s="34">
        <v>4</v>
      </c>
      <c r="O56" s="1" t="s">
        <v>215</v>
      </c>
    </row>
    <row r="57" spans="1:15" hidden="1" x14ac:dyDescent="0.35">
      <c r="A57" s="2"/>
      <c r="B57" s="4" t="s">
        <v>172</v>
      </c>
      <c r="C57" s="28"/>
      <c r="D57" s="29"/>
      <c r="E57" s="29"/>
      <c r="F57" s="28"/>
      <c r="G57" s="28"/>
      <c r="H57" s="28"/>
      <c r="I57" s="28"/>
      <c r="J57" s="28"/>
      <c r="K57" s="29"/>
      <c r="L57" s="29"/>
      <c r="M57" s="37"/>
    </row>
    <row r="58" spans="1:15" hidden="1" x14ac:dyDescent="0.35">
      <c r="A58" s="8">
        <f>A56+1</f>
        <v>49</v>
      </c>
      <c r="B58" s="9">
        <v>649491</v>
      </c>
      <c r="C58" s="9" t="s">
        <v>48</v>
      </c>
      <c r="D58" s="12" t="s">
        <v>95</v>
      </c>
      <c r="E58" s="11">
        <v>0.77083333333333337</v>
      </c>
      <c r="F58" s="9" t="s">
        <v>72</v>
      </c>
      <c r="G58" s="9" t="s">
        <v>13</v>
      </c>
      <c r="H58" s="9" t="s">
        <v>14</v>
      </c>
      <c r="I58" s="9" t="s">
        <v>82</v>
      </c>
      <c r="J58" s="9" t="s">
        <v>16</v>
      </c>
      <c r="K58" s="12" t="s">
        <v>222</v>
      </c>
      <c r="L58" s="12"/>
      <c r="M58" s="17"/>
    </row>
    <row r="59" spans="1:15" hidden="1" x14ac:dyDescent="0.35">
      <c r="A59" s="8">
        <f t="shared" si="1"/>
        <v>50</v>
      </c>
      <c r="B59" s="9">
        <v>659428</v>
      </c>
      <c r="C59" s="9" t="s">
        <v>17</v>
      </c>
      <c r="D59" s="12" t="s">
        <v>96</v>
      </c>
      <c r="E59" s="12" t="s">
        <v>19</v>
      </c>
      <c r="F59" s="9" t="s">
        <v>20</v>
      </c>
      <c r="G59" s="9" t="s">
        <v>21</v>
      </c>
      <c r="H59" s="9" t="s">
        <v>14</v>
      </c>
      <c r="I59" s="9" t="s">
        <v>97</v>
      </c>
      <c r="J59" s="9" t="s">
        <v>16</v>
      </c>
      <c r="K59" s="12" t="s">
        <v>160</v>
      </c>
      <c r="L59" s="12">
        <v>1</v>
      </c>
      <c r="M59" s="17">
        <v>3</v>
      </c>
    </row>
    <row r="60" spans="1:15" hidden="1" x14ac:dyDescent="0.35">
      <c r="A60" s="8">
        <f t="shared" si="1"/>
        <v>51</v>
      </c>
      <c r="B60" s="9">
        <v>661233</v>
      </c>
      <c r="C60" s="9" t="s">
        <v>28</v>
      </c>
      <c r="D60" s="12" t="s">
        <v>98</v>
      </c>
      <c r="E60" s="12" t="s">
        <v>30</v>
      </c>
      <c r="F60" s="9" t="s">
        <v>216</v>
      </c>
      <c r="G60" s="9" t="s">
        <v>21</v>
      </c>
      <c r="H60" s="9" t="s">
        <v>14</v>
      </c>
      <c r="I60" s="9" t="s">
        <v>217</v>
      </c>
      <c r="J60" s="9" t="s">
        <v>16</v>
      </c>
      <c r="K60" s="12" t="s">
        <v>161</v>
      </c>
      <c r="L60" s="12">
        <v>5</v>
      </c>
      <c r="M60" s="17">
        <v>4</v>
      </c>
    </row>
    <row r="61" spans="1:15" hidden="1" x14ac:dyDescent="0.35">
      <c r="A61" s="8">
        <f t="shared" si="1"/>
        <v>52</v>
      </c>
      <c r="B61" s="9">
        <v>515754</v>
      </c>
      <c r="C61" s="9" t="s">
        <v>28</v>
      </c>
      <c r="D61" s="12" t="s">
        <v>98</v>
      </c>
      <c r="E61" s="12" t="s">
        <v>59</v>
      </c>
      <c r="F61" s="9" t="s">
        <v>60</v>
      </c>
      <c r="G61" s="9" t="s">
        <v>13</v>
      </c>
      <c r="H61" s="9" t="s">
        <v>14</v>
      </c>
      <c r="I61" s="9" t="s">
        <v>100</v>
      </c>
      <c r="J61" s="9" t="s">
        <v>62</v>
      </c>
      <c r="K61" s="12" t="s">
        <v>152</v>
      </c>
      <c r="L61" s="12">
        <v>6</v>
      </c>
      <c r="M61" s="17">
        <v>3</v>
      </c>
    </row>
    <row r="62" spans="1:15" hidden="1" x14ac:dyDescent="0.35">
      <c r="A62" s="8"/>
      <c r="B62" s="9">
        <v>515754</v>
      </c>
      <c r="C62" s="9" t="s">
        <v>28</v>
      </c>
      <c r="D62" s="12" t="s">
        <v>98</v>
      </c>
      <c r="E62" s="12" t="s">
        <v>59</v>
      </c>
      <c r="F62" s="9" t="s">
        <v>221</v>
      </c>
      <c r="G62" s="9" t="s">
        <v>13</v>
      </c>
      <c r="H62" s="9" t="s">
        <v>14</v>
      </c>
      <c r="I62" s="9" t="s">
        <v>100</v>
      </c>
      <c r="J62" s="9" t="s">
        <v>62</v>
      </c>
      <c r="K62" s="12" t="s">
        <v>152</v>
      </c>
      <c r="L62" s="12">
        <v>7</v>
      </c>
      <c r="M62" s="17"/>
    </row>
    <row r="63" spans="1:15" hidden="1" x14ac:dyDescent="0.35">
      <c r="A63" s="8">
        <f>A61+1</f>
        <v>53</v>
      </c>
      <c r="B63" s="9">
        <v>649045</v>
      </c>
      <c r="C63" s="9" t="s">
        <v>28</v>
      </c>
      <c r="D63" s="12" t="s">
        <v>98</v>
      </c>
      <c r="E63" s="12" t="s">
        <v>63</v>
      </c>
      <c r="F63" s="9" t="s">
        <v>64</v>
      </c>
      <c r="G63" s="9" t="s">
        <v>24</v>
      </c>
      <c r="H63" s="9" t="s">
        <v>14</v>
      </c>
      <c r="I63" s="9" t="s">
        <v>101</v>
      </c>
      <c r="J63" s="9" t="s">
        <v>16</v>
      </c>
      <c r="K63" s="12">
        <v>1</v>
      </c>
      <c r="L63" s="12">
        <v>1</v>
      </c>
      <c r="M63" s="19">
        <v>2</v>
      </c>
    </row>
    <row r="64" spans="1:15" hidden="1" x14ac:dyDescent="0.35">
      <c r="A64" s="8">
        <f>A63+1</f>
        <v>54</v>
      </c>
      <c r="B64" s="9">
        <v>621119</v>
      </c>
      <c r="C64" s="9" t="s">
        <v>33</v>
      </c>
      <c r="D64" s="12" t="s">
        <v>102</v>
      </c>
      <c r="E64" s="12" t="s">
        <v>30</v>
      </c>
      <c r="F64" s="9" t="s">
        <v>35</v>
      </c>
      <c r="G64" s="9" t="s">
        <v>36</v>
      </c>
      <c r="H64" s="9" t="s">
        <v>14</v>
      </c>
      <c r="I64" s="9" t="s">
        <v>84</v>
      </c>
      <c r="J64" s="9" t="s">
        <v>38</v>
      </c>
      <c r="K64" s="12">
        <v>1</v>
      </c>
      <c r="L64" s="12">
        <v>5</v>
      </c>
      <c r="M64" s="19">
        <v>4</v>
      </c>
      <c r="O64" s="1" t="s">
        <v>215</v>
      </c>
    </row>
    <row r="65" spans="1:15" ht="18.600000000000001" hidden="1" thickBot="1" x14ac:dyDescent="0.4">
      <c r="A65" s="8">
        <f>A64+1</f>
        <v>55</v>
      </c>
      <c r="B65" s="23">
        <v>635920</v>
      </c>
      <c r="C65" s="23" t="s">
        <v>33</v>
      </c>
      <c r="D65" s="24" t="s">
        <v>102</v>
      </c>
      <c r="E65" s="41">
        <v>0.45833333333333331</v>
      </c>
      <c r="F65" s="23" t="s">
        <v>224</v>
      </c>
      <c r="G65" s="23" t="s">
        <v>24</v>
      </c>
      <c r="H65" s="23" t="s">
        <v>14</v>
      </c>
      <c r="I65" s="23" t="s">
        <v>22</v>
      </c>
      <c r="J65" s="23" t="s">
        <v>38</v>
      </c>
      <c r="K65" s="24" t="s">
        <v>152</v>
      </c>
      <c r="L65" s="24">
        <v>2</v>
      </c>
      <c r="M65" s="34">
        <v>3</v>
      </c>
      <c r="O65" s="1" t="s">
        <v>215</v>
      </c>
    </row>
    <row r="66" spans="1:15" hidden="1" x14ac:dyDescent="0.35">
      <c r="A66" s="2"/>
      <c r="B66" s="47" t="s">
        <v>173</v>
      </c>
      <c r="C66" s="28"/>
      <c r="D66" s="29"/>
      <c r="E66" s="29"/>
      <c r="F66" s="28"/>
      <c r="G66" s="28"/>
      <c r="H66" s="28"/>
      <c r="I66" s="28"/>
      <c r="J66" s="28"/>
      <c r="K66" s="29"/>
      <c r="L66" s="29"/>
      <c r="M66" s="37"/>
    </row>
    <row r="67" spans="1:15" hidden="1" x14ac:dyDescent="0.35">
      <c r="A67" s="8">
        <f>A65+1</f>
        <v>56</v>
      </c>
      <c r="B67" s="48">
        <v>655590</v>
      </c>
      <c r="C67" s="9" t="s">
        <v>43</v>
      </c>
      <c r="D67" s="12" t="s">
        <v>103</v>
      </c>
      <c r="E67" s="12" t="s">
        <v>73</v>
      </c>
      <c r="F67" s="9" t="s">
        <v>53</v>
      </c>
      <c r="G67" s="9" t="s">
        <v>21</v>
      </c>
      <c r="H67" s="9" t="s">
        <v>14</v>
      </c>
      <c r="I67" s="9" t="s">
        <v>104</v>
      </c>
      <c r="J67" s="9" t="s">
        <v>16</v>
      </c>
      <c r="K67" s="12" t="s">
        <v>166</v>
      </c>
      <c r="L67" s="12">
        <v>1</v>
      </c>
      <c r="M67" s="17">
        <v>2</v>
      </c>
    </row>
    <row r="68" spans="1:15" hidden="1" x14ac:dyDescent="0.35">
      <c r="A68" s="8">
        <f t="shared" si="1"/>
        <v>57</v>
      </c>
      <c r="B68" s="48" t="s">
        <v>214</v>
      </c>
      <c r="C68" s="9" t="s">
        <v>43</v>
      </c>
      <c r="D68" s="12" t="s">
        <v>103</v>
      </c>
      <c r="E68" s="38">
        <v>0.78125</v>
      </c>
      <c r="F68" s="9" t="s">
        <v>210</v>
      </c>
      <c r="G68" s="9" t="s">
        <v>42</v>
      </c>
      <c r="H68" s="9" t="s">
        <v>14</v>
      </c>
      <c r="I68" s="9" t="s">
        <v>212</v>
      </c>
      <c r="J68" s="9"/>
      <c r="K68" s="12" t="s">
        <v>166</v>
      </c>
      <c r="L68" s="12">
        <v>3</v>
      </c>
      <c r="M68" s="17">
        <v>4</v>
      </c>
    </row>
    <row r="69" spans="1:15" hidden="1" x14ac:dyDescent="0.35">
      <c r="A69" s="8">
        <f t="shared" si="1"/>
        <v>58</v>
      </c>
      <c r="B69" s="48">
        <v>653435</v>
      </c>
      <c r="C69" s="9" t="s">
        <v>43</v>
      </c>
      <c r="D69" s="12" t="s">
        <v>103</v>
      </c>
      <c r="E69" s="12" t="s">
        <v>105</v>
      </c>
      <c r="F69" s="9" t="s">
        <v>45</v>
      </c>
      <c r="G69" s="9" t="s">
        <v>46</v>
      </c>
      <c r="H69" s="9" t="s">
        <v>14</v>
      </c>
      <c r="I69" s="9" t="s">
        <v>106</v>
      </c>
      <c r="J69" s="9" t="s">
        <v>16</v>
      </c>
      <c r="K69" s="12" t="s">
        <v>154</v>
      </c>
      <c r="L69" s="12">
        <v>7</v>
      </c>
      <c r="M69" s="17">
        <v>8</v>
      </c>
    </row>
    <row r="70" spans="1:15" hidden="1" x14ac:dyDescent="0.35">
      <c r="A70" s="8">
        <f>A69+1</f>
        <v>59</v>
      </c>
      <c r="B70" s="48">
        <v>652763</v>
      </c>
      <c r="C70" s="9" t="s">
        <v>48</v>
      </c>
      <c r="D70" s="12" t="s">
        <v>107</v>
      </c>
      <c r="E70" s="38">
        <v>0.79166666666666663</v>
      </c>
      <c r="F70" s="9" t="s">
        <v>205</v>
      </c>
      <c r="G70" s="9" t="s">
        <v>13</v>
      </c>
      <c r="H70" s="9" t="s">
        <v>14</v>
      </c>
      <c r="I70" s="9" t="s">
        <v>81</v>
      </c>
      <c r="J70" s="9" t="s">
        <v>16</v>
      </c>
      <c r="K70" s="12" t="s">
        <v>166</v>
      </c>
      <c r="L70" s="12">
        <v>2</v>
      </c>
      <c r="M70" s="14">
        <v>4</v>
      </c>
    </row>
    <row r="71" spans="1:15" hidden="1" x14ac:dyDescent="0.35">
      <c r="A71" s="8"/>
      <c r="B71" s="55"/>
      <c r="C71" s="9" t="s">
        <v>48</v>
      </c>
      <c r="D71" s="12" t="s">
        <v>107</v>
      </c>
      <c r="E71" s="38">
        <v>0.77083333333333337</v>
      </c>
      <c r="F71" s="9" t="s">
        <v>237</v>
      </c>
      <c r="G71" s="9"/>
      <c r="H71" s="9" t="s">
        <v>14</v>
      </c>
      <c r="I71" s="9"/>
      <c r="J71" s="9" t="s">
        <v>16</v>
      </c>
      <c r="K71" s="12" t="s">
        <v>154</v>
      </c>
      <c r="L71" s="12">
        <v>5</v>
      </c>
      <c r="M71" s="14">
        <v>6</v>
      </c>
    </row>
    <row r="72" spans="1:15" hidden="1" x14ac:dyDescent="0.35">
      <c r="A72" s="8">
        <f>A70+1</f>
        <v>60</v>
      </c>
      <c r="B72" s="48">
        <v>629019</v>
      </c>
      <c r="C72" s="9" t="s">
        <v>25</v>
      </c>
      <c r="D72" s="12" t="s">
        <v>110</v>
      </c>
      <c r="E72" s="16" t="s">
        <v>11</v>
      </c>
      <c r="F72" s="9" t="s">
        <v>70</v>
      </c>
      <c r="G72" s="9" t="s">
        <v>68</v>
      </c>
      <c r="H72" s="9" t="s">
        <v>14</v>
      </c>
      <c r="I72" s="9" t="s">
        <v>111</v>
      </c>
      <c r="J72" s="9" t="s">
        <v>38</v>
      </c>
      <c r="K72" s="12" t="s">
        <v>153</v>
      </c>
      <c r="L72" s="12">
        <v>5</v>
      </c>
      <c r="M72" s="13">
        <v>3</v>
      </c>
    </row>
    <row r="73" spans="1:15" ht="34.5" hidden="1" customHeight="1" x14ac:dyDescent="0.35">
      <c r="A73" s="8">
        <f>A72+1</f>
        <v>61</v>
      </c>
      <c r="B73" s="55" t="s">
        <v>194</v>
      </c>
      <c r="C73" s="9" t="s">
        <v>28</v>
      </c>
      <c r="D73" s="12" t="s">
        <v>112</v>
      </c>
      <c r="E73" s="16" t="s">
        <v>30</v>
      </c>
      <c r="F73" s="50" t="s">
        <v>230</v>
      </c>
      <c r="G73" s="9" t="s">
        <v>24</v>
      </c>
      <c r="H73" s="9" t="s">
        <v>14</v>
      </c>
      <c r="I73" s="58" t="s">
        <v>235</v>
      </c>
      <c r="J73" s="50"/>
      <c r="K73" s="52" t="s">
        <v>231</v>
      </c>
      <c r="L73" s="56">
        <v>7</v>
      </c>
      <c r="M73" s="57" t="s">
        <v>234</v>
      </c>
    </row>
    <row r="74" spans="1:15" ht="30.75" hidden="1" customHeight="1" x14ac:dyDescent="0.35">
      <c r="A74" s="8">
        <f>A73+1</f>
        <v>62</v>
      </c>
      <c r="B74" s="55" t="s">
        <v>194</v>
      </c>
      <c r="C74" s="9" t="s">
        <v>28</v>
      </c>
      <c r="D74" s="12" t="s">
        <v>112</v>
      </c>
      <c r="E74" s="16" t="s">
        <v>30</v>
      </c>
      <c r="F74" s="50" t="s">
        <v>233</v>
      </c>
      <c r="G74" s="9" t="s">
        <v>24</v>
      </c>
      <c r="H74" s="9" t="s">
        <v>14</v>
      </c>
      <c r="I74" s="58" t="s">
        <v>236</v>
      </c>
      <c r="J74" s="50"/>
      <c r="K74" s="52" t="s">
        <v>232</v>
      </c>
      <c r="L74" s="56">
        <v>8</v>
      </c>
      <c r="M74" s="57" t="s">
        <v>234</v>
      </c>
    </row>
    <row r="75" spans="1:15" ht="30.75" hidden="1" customHeight="1" x14ac:dyDescent="0.35">
      <c r="A75" s="8"/>
      <c r="B75" s="55"/>
      <c r="C75" s="9" t="s">
        <v>28</v>
      </c>
      <c r="D75" s="12" t="s">
        <v>112</v>
      </c>
      <c r="E75" s="16" t="s">
        <v>30</v>
      </c>
      <c r="F75" s="9" t="s">
        <v>237</v>
      </c>
      <c r="G75" s="9"/>
      <c r="H75" s="9" t="s">
        <v>14</v>
      </c>
      <c r="I75" s="9"/>
      <c r="J75" s="9" t="s">
        <v>16</v>
      </c>
      <c r="K75" s="12" t="s">
        <v>154</v>
      </c>
      <c r="L75" s="56" t="s">
        <v>234</v>
      </c>
      <c r="M75" s="57" t="s">
        <v>234</v>
      </c>
    </row>
    <row r="76" spans="1:15" hidden="1" x14ac:dyDescent="0.35">
      <c r="A76" s="8">
        <f>A74+1</f>
        <v>63</v>
      </c>
      <c r="B76" s="48">
        <v>639135</v>
      </c>
      <c r="C76" s="9" t="s">
        <v>28</v>
      </c>
      <c r="D76" s="12" t="s">
        <v>112</v>
      </c>
      <c r="E76" s="16" t="s">
        <v>30</v>
      </c>
      <c r="F76" s="9" t="s">
        <v>57</v>
      </c>
      <c r="G76" s="9" t="s">
        <v>13</v>
      </c>
      <c r="H76" s="9" t="s">
        <v>14</v>
      </c>
      <c r="I76" s="9" t="s">
        <v>114</v>
      </c>
      <c r="J76" s="9" t="s">
        <v>16</v>
      </c>
      <c r="K76" s="12" t="s">
        <v>220</v>
      </c>
      <c r="L76" s="12"/>
      <c r="M76" s="13"/>
    </row>
    <row r="77" spans="1:15" ht="18.600000000000001" hidden="1" thickBot="1" x14ac:dyDescent="0.4">
      <c r="A77" s="22">
        <f t="shared" si="1"/>
        <v>64</v>
      </c>
      <c r="B77" s="49">
        <v>544771</v>
      </c>
      <c r="C77" s="23" t="s">
        <v>28</v>
      </c>
      <c r="D77" s="24" t="s">
        <v>112</v>
      </c>
      <c r="E77" s="33" t="s">
        <v>63</v>
      </c>
      <c r="F77" s="23" t="s">
        <v>67</v>
      </c>
      <c r="G77" s="23" t="s">
        <v>68</v>
      </c>
      <c r="H77" s="23" t="s">
        <v>14</v>
      </c>
      <c r="I77" s="23" t="s">
        <v>115</v>
      </c>
      <c r="J77" s="23" t="s">
        <v>38</v>
      </c>
      <c r="K77" s="24" t="s">
        <v>152</v>
      </c>
      <c r="L77" s="24">
        <v>6</v>
      </c>
      <c r="M77" s="25">
        <v>4</v>
      </c>
    </row>
    <row r="78" spans="1:15" hidden="1" x14ac:dyDescent="0.35">
      <c r="A78" s="2"/>
      <c r="B78" s="47" t="s">
        <v>174</v>
      </c>
      <c r="C78" s="28"/>
      <c r="D78" s="29"/>
      <c r="E78" s="39"/>
      <c r="F78" s="28"/>
      <c r="G78" s="28"/>
      <c r="H78" s="28"/>
      <c r="I78" s="28"/>
      <c r="J78" s="28"/>
      <c r="K78" s="29"/>
      <c r="L78" s="29"/>
      <c r="M78" s="30"/>
    </row>
    <row r="79" spans="1:15" hidden="1" x14ac:dyDescent="0.35">
      <c r="A79" s="8">
        <f>A77+1</f>
        <v>65</v>
      </c>
      <c r="B79" s="55">
        <v>175614</v>
      </c>
      <c r="C79" s="9" t="s">
        <v>10</v>
      </c>
      <c r="D79" s="10">
        <v>44095</v>
      </c>
      <c r="E79" s="12" t="s">
        <v>108</v>
      </c>
      <c r="F79" s="9" t="s">
        <v>226</v>
      </c>
      <c r="G79" s="9" t="s">
        <v>42</v>
      </c>
      <c r="H79" s="9" t="s">
        <v>14</v>
      </c>
      <c r="I79" s="9" t="s">
        <v>225</v>
      </c>
      <c r="J79" s="9" t="s">
        <v>16</v>
      </c>
      <c r="K79" s="12" t="s">
        <v>159</v>
      </c>
      <c r="L79" s="12">
        <v>1</v>
      </c>
      <c r="M79" s="14">
        <v>3</v>
      </c>
    </row>
    <row r="80" spans="1:15" hidden="1" x14ac:dyDescent="0.35">
      <c r="A80" s="8">
        <f t="shared" ref="A80:A86" si="3">A79+1</f>
        <v>66</v>
      </c>
      <c r="B80" s="48">
        <v>656319</v>
      </c>
      <c r="C80" s="9" t="s">
        <v>48</v>
      </c>
      <c r="D80" s="12" t="s">
        <v>116</v>
      </c>
      <c r="E80" s="16" t="s">
        <v>108</v>
      </c>
      <c r="F80" s="9" t="s">
        <v>12</v>
      </c>
      <c r="G80" s="9" t="s">
        <v>13</v>
      </c>
      <c r="H80" s="9" t="s">
        <v>14</v>
      </c>
      <c r="I80" s="9" t="s">
        <v>117</v>
      </c>
      <c r="J80" s="9" t="s">
        <v>16</v>
      </c>
      <c r="K80" s="12" t="s">
        <v>151</v>
      </c>
      <c r="L80" s="12">
        <v>2</v>
      </c>
      <c r="M80" s="13">
        <v>4</v>
      </c>
    </row>
    <row r="81" spans="1:15" hidden="1" x14ac:dyDescent="0.35">
      <c r="A81" s="8">
        <f t="shared" si="3"/>
        <v>67</v>
      </c>
      <c r="B81" s="48">
        <v>649501</v>
      </c>
      <c r="C81" s="9" t="s">
        <v>48</v>
      </c>
      <c r="D81" s="12" t="s">
        <v>116</v>
      </c>
      <c r="E81" s="38">
        <v>0.77083333333333337</v>
      </c>
      <c r="F81" s="9" t="s">
        <v>72</v>
      </c>
      <c r="G81" s="9" t="s">
        <v>13</v>
      </c>
      <c r="H81" s="9" t="s">
        <v>14</v>
      </c>
      <c r="I81" s="9" t="s">
        <v>122</v>
      </c>
      <c r="J81" s="9" t="s">
        <v>16</v>
      </c>
      <c r="K81" s="12" t="s">
        <v>153</v>
      </c>
      <c r="L81" s="12">
        <v>1</v>
      </c>
      <c r="M81" s="14">
        <v>3</v>
      </c>
    </row>
    <row r="82" spans="1:15" hidden="1" x14ac:dyDescent="0.35">
      <c r="A82" s="8">
        <f t="shared" si="3"/>
        <v>68</v>
      </c>
      <c r="B82" s="48">
        <v>654489</v>
      </c>
      <c r="C82" s="9" t="s">
        <v>17</v>
      </c>
      <c r="D82" s="10">
        <v>44098</v>
      </c>
      <c r="E82" s="38">
        <v>0.75</v>
      </c>
      <c r="F82" s="9" t="s">
        <v>31</v>
      </c>
      <c r="G82" s="9" t="s">
        <v>24</v>
      </c>
      <c r="H82" s="9" t="s">
        <v>14</v>
      </c>
      <c r="I82" s="9" t="s">
        <v>113</v>
      </c>
      <c r="J82" s="9" t="s">
        <v>16</v>
      </c>
      <c r="K82" s="12" t="s">
        <v>159</v>
      </c>
      <c r="L82" s="12">
        <v>7</v>
      </c>
      <c r="M82" s="13">
        <v>8</v>
      </c>
    </row>
    <row r="83" spans="1:15" hidden="1" x14ac:dyDescent="0.35">
      <c r="A83" s="8">
        <f t="shared" si="3"/>
        <v>69</v>
      </c>
      <c r="B83" s="48" t="s">
        <v>175</v>
      </c>
      <c r="C83" s="9" t="s">
        <v>17</v>
      </c>
      <c r="D83" s="10">
        <v>44098</v>
      </c>
      <c r="E83" s="38">
        <v>0.75</v>
      </c>
      <c r="F83" s="9" t="s">
        <v>163</v>
      </c>
      <c r="G83" s="9"/>
      <c r="H83" s="9" t="s">
        <v>14</v>
      </c>
      <c r="I83" s="9" t="s">
        <v>180</v>
      </c>
      <c r="J83" s="9"/>
      <c r="K83" s="12" t="s">
        <v>161</v>
      </c>
      <c r="L83" s="12">
        <v>1</v>
      </c>
      <c r="M83" s="13">
        <v>3</v>
      </c>
    </row>
    <row r="84" spans="1:15" hidden="1" x14ac:dyDescent="0.35">
      <c r="A84" s="8">
        <f t="shared" si="3"/>
        <v>70</v>
      </c>
      <c r="B84" s="48">
        <v>652769</v>
      </c>
      <c r="C84" s="9" t="s">
        <v>17</v>
      </c>
      <c r="D84" s="10">
        <v>44098</v>
      </c>
      <c r="E84" s="38">
        <v>0.85416666666666663</v>
      </c>
      <c r="F84" s="9" t="s">
        <v>205</v>
      </c>
      <c r="G84" s="9" t="s">
        <v>13</v>
      </c>
      <c r="H84" s="9" t="s">
        <v>14</v>
      </c>
      <c r="I84" s="9" t="s">
        <v>207</v>
      </c>
      <c r="J84" s="9" t="s">
        <v>16</v>
      </c>
      <c r="K84" s="12" t="s">
        <v>154</v>
      </c>
      <c r="L84" s="12">
        <v>2</v>
      </c>
      <c r="M84" s="14">
        <v>4</v>
      </c>
    </row>
    <row r="85" spans="1:15" hidden="1" x14ac:dyDescent="0.35">
      <c r="A85" s="8">
        <f t="shared" si="3"/>
        <v>71</v>
      </c>
      <c r="B85" s="48">
        <v>661243</v>
      </c>
      <c r="C85" s="9" t="s">
        <v>28</v>
      </c>
      <c r="D85" s="12" t="s">
        <v>118</v>
      </c>
      <c r="E85" s="16" t="s">
        <v>30</v>
      </c>
      <c r="F85" s="9" t="s">
        <v>216</v>
      </c>
      <c r="G85" s="9" t="s">
        <v>21</v>
      </c>
      <c r="H85" s="9" t="s">
        <v>14</v>
      </c>
      <c r="I85" s="9" t="s">
        <v>218</v>
      </c>
      <c r="J85" s="9" t="s">
        <v>16</v>
      </c>
      <c r="K85" s="12" t="s">
        <v>161</v>
      </c>
      <c r="L85" s="16">
        <v>5</v>
      </c>
      <c r="M85" s="17">
        <v>3</v>
      </c>
    </row>
    <row r="86" spans="1:15" hidden="1" x14ac:dyDescent="0.35">
      <c r="A86" s="8">
        <f t="shared" si="3"/>
        <v>72</v>
      </c>
      <c r="B86" s="48">
        <v>515767</v>
      </c>
      <c r="C86" s="9" t="s">
        <v>28</v>
      </c>
      <c r="D86" s="12" t="s">
        <v>118</v>
      </c>
      <c r="E86" s="12" t="s">
        <v>59</v>
      </c>
      <c r="F86" s="9" t="s">
        <v>60</v>
      </c>
      <c r="G86" s="9" t="s">
        <v>13</v>
      </c>
      <c r="H86" s="9" t="s">
        <v>14</v>
      </c>
      <c r="I86" s="9" t="s">
        <v>119</v>
      </c>
      <c r="J86" s="9" t="s">
        <v>62</v>
      </c>
      <c r="K86" s="12" t="s">
        <v>152</v>
      </c>
      <c r="L86" s="16">
        <v>6</v>
      </c>
      <c r="M86" s="17">
        <v>4</v>
      </c>
      <c r="O86" s="32"/>
    </row>
    <row r="87" spans="1:15" hidden="1" x14ac:dyDescent="0.35">
      <c r="A87" s="8"/>
      <c r="B87" s="48">
        <v>515767</v>
      </c>
      <c r="C87" s="9" t="s">
        <v>28</v>
      </c>
      <c r="D87" s="12" t="s">
        <v>118</v>
      </c>
      <c r="E87" s="12" t="s">
        <v>59</v>
      </c>
      <c r="F87" s="9" t="s">
        <v>221</v>
      </c>
      <c r="G87" s="9" t="s">
        <v>13</v>
      </c>
      <c r="H87" s="9" t="s">
        <v>14</v>
      </c>
      <c r="I87" s="9" t="s">
        <v>119</v>
      </c>
      <c r="J87" s="9" t="s">
        <v>62</v>
      </c>
      <c r="K87" s="12" t="s">
        <v>152</v>
      </c>
      <c r="L87" s="16">
        <v>7</v>
      </c>
      <c r="M87" s="17"/>
      <c r="O87" s="32"/>
    </row>
    <row r="88" spans="1:15" hidden="1" x14ac:dyDescent="0.35">
      <c r="A88" s="8">
        <f>A86+1</f>
        <v>73</v>
      </c>
      <c r="B88" s="48">
        <v>649084</v>
      </c>
      <c r="C88" s="9" t="s">
        <v>28</v>
      </c>
      <c r="D88" s="12" t="s">
        <v>118</v>
      </c>
      <c r="E88" s="12" t="s">
        <v>63</v>
      </c>
      <c r="F88" s="9" t="s">
        <v>64</v>
      </c>
      <c r="G88" s="9" t="s">
        <v>24</v>
      </c>
      <c r="H88" s="9" t="s">
        <v>14</v>
      </c>
      <c r="I88" s="9" t="s">
        <v>200</v>
      </c>
      <c r="J88" s="9" t="s">
        <v>16</v>
      </c>
      <c r="K88" s="12">
        <v>1</v>
      </c>
      <c r="L88" s="16">
        <v>1</v>
      </c>
      <c r="M88" s="17">
        <v>2</v>
      </c>
    </row>
    <row r="89" spans="1:15" hidden="1" x14ac:dyDescent="0.35">
      <c r="A89" s="8">
        <f>A88+1</f>
        <v>74</v>
      </c>
      <c r="B89" s="48">
        <v>635929</v>
      </c>
      <c r="C89" s="9" t="s">
        <v>33</v>
      </c>
      <c r="D89" s="12" t="s">
        <v>120</v>
      </c>
      <c r="E89" s="11">
        <v>0.45833333333333331</v>
      </c>
      <c r="F89" s="9" t="s">
        <v>224</v>
      </c>
      <c r="G89" s="9" t="s">
        <v>24</v>
      </c>
      <c r="H89" s="9" t="s">
        <v>14</v>
      </c>
      <c r="I89" s="9" t="s">
        <v>82</v>
      </c>
      <c r="J89" s="9" t="s">
        <v>38</v>
      </c>
      <c r="K89" s="12" t="s">
        <v>152</v>
      </c>
      <c r="L89" s="16">
        <v>1</v>
      </c>
      <c r="M89" s="17">
        <v>4</v>
      </c>
      <c r="O89" s="1" t="s">
        <v>215</v>
      </c>
    </row>
    <row r="90" spans="1:15" ht="18.600000000000001" hidden="1" thickBot="1" x14ac:dyDescent="0.4">
      <c r="A90" s="22">
        <f t="shared" si="1"/>
        <v>75</v>
      </c>
      <c r="B90" s="49">
        <v>636614</v>
      </c>
      <c r="C90" s="23" t="s">
        <v>33</v>
      </c>
      <c r="D90" s="24" t="s">
        <v>120</v>
      </c>
      <c r="E90" s="24" t="s">
        <v>39</v>
      </c>
      <c r="F90" s="23" t="s">
        <v>40</v>
      </c>
      <c r="G90" s="23" t="s">
        <v>13</v>
      </c>
      <c r="H90" s="23" t="s">
        <v>14</v>
      </c>
      <c r="I90" s="23" t="s">
        <v>27</v>
      </c>
      <c r="J90" s="23" t="s">
        <v>16</v>
      </c>
      <c r="K90" s="24"/>
      <c r="L90" s="33"/>
      <c r="M90" s="34"/>
      <c r="O90" s="1" t="s">
        <v>215</v>
      </c>
    </row>
    <row r="91" spans="1:15" hidden="1" x14ac:dyDescent="0.35">
      <c r="A91" s="2"/>
      <c r="B91" s="47" t="s">
        <v>176</v>
      </c>
      <c r="C91" s="28"/>
      <c r="D91" s="29"/>
      <c r="E91" s="29"/>
      <c r="F91" s="28"/>
      <c r="G91" s="28"/>
      <c r="H91" s="28"/>
      <c r="I91" s="28"/>
      <c r="J91" s="28"/>
      <c r="K91" s="29"/>
      <c r="L91" s="29"/>
      <c r="M91" s="30"/>
    </row>
    <row r="92" spans="1:15" hidden="1" x14ac:dyDescent="0.35">
      <c r="A92" s="8">
        <f>A90+1</f>
        <v>76</v>
      </c>
      <c r="B92" s="48">
        <v>655596</v>
      </c>
      <c r="C92" s="9" t="s">
        <v>43</v>
      </c>
      <c r="D92" s="12" t="s">
        <v>123</v>
      </c>
      <c r="E92" s="12" t="s">
        <v>73</v>
      </c>
      <c r="F92" s="9" t="s">
        <v>53</v>
      </c>
      <c r="G92" s="9" t="s">
        <v>21</v>
      </c>
      <c r="H92" s="9" t="s">
        <v>14</v>
      </c>
      <c r="I92" s="9" t="s">
        <v>124</v>
      </c>
      <c r="J92" s="9" t="s">
        <v>16</v>
      </c>
      <c r="K92" s="12" t="s">
        <v>154</v>
      </c>
      <c r="L92" s="12">
        <v>7</v>
      </c>
      <c r="M92" s="13">
        <v>8</v>
      </c>
    </row>
    <row r="93" spans="1:15" hidden="1" x14ac:dyDescent="0.35">
      <c r="A93" s="8">
        <f t="shared" ref="A93:A98" si="4">A92+1</f>
        <v>77</v>
      </c>
      <c r="B93" s="48">
        <v>649507</v>
      </c>
      <c r="C93" s="9" t="s">
        <v>48</v>
      </c>
      <c r="D93" s="10">
        <v>44104</v>
      </c>
      <c r="E93" s="11">
        <v>0.77083333333333337</v>
      </c>
      <c r="F93" s="9" t="s">
        <v>72</v>
      </c>
      <c r="G93" s="9" t="s">
        <v>13</v>
      </c>
      <c r="H93" s="9" t="s">
        <v>14</v>
      </c>
      <c r="I93" s="9" t="s">
        <v>15</v>
      </c>
      <c r="J93" s="9" t="s">
        <v>16</v>
      </c>
      <c r="K93" s="12" t="s">
        <v>153</v>
      </c>
      <c r="L93" s="12">
        <v>1</v>
      </c>
      <c r="M93" s="14">
        <v>3</v>
      </c>
    </row>
    <row r="94" spans="1:15" hidden="1" x14ac:dyDescent="0.35">
      <c r="A94" s="8">
        <f t="shared" si="4"/>
        <v>78</v>
      </c>
      <c r="B94" s="48">
        <v>659442</v>
      </c>
      <c r="C94" s="9" t="s">
        <v>17</v>
      </c>
      <c r="D94" s="12" t="s">
        <v>125</v>
      </c>
      <c r="E94" s="12" t="s">
        <v>19</v>
      </c>
      <c r="F94" s="9" t="s">
        <v>20</v>
      </c>
      <c r="G94" s="9" t="s">
        <v>21</v>
      </c>
      <c r="H94" s="9" t="s">
        <v>14</v>
      </c>
      <c r="I94" s="9" t="s">
        <v>65</v>
      </c>
      <c r="J94" s="9" t="s">
        <v>16</v>
      </c>
      <c r="K94" s="12" t="s">
        <v>160</v>
      </c>
      <c r="L94" s="12">
        <v>7</v>
      </c>
      <c r="M94" s="13">
        <v>8</v>
      </c>
    </row>
    <row r="95" spans="1:15" hidden="1" x14ac:dyDescent="0.35">
      <c r="A95" s="8">
        <f t="shared" si="4"/>
        <v>79</v>
      </c>
      <c r="B95" s="48">
        <v>544760</v>
      </c>
      <c r="C95" s="9" t="s">
        <v>17</v>
      </c>
      <c r="D95" s="12" t="s">
        <v>125</v>
      </c>
      <c r="E95" s="54">
        <v>0.82291666666666663</v>
      </c>
      <c r="F95" s="9" t="s">
        <v>67</v>
      </c>
      <c r="G95" s="9" t="s">
        <v>68</v>
      </c>
      <c r="H95" s="9" t="s">
        <v>14</v>
      </c>
      <c r="I95" s="9" t="s">
        <v>229</v>
      </c>
      <c r="J95" s="9" t="s">
        <v>16</v>
      </c>
      <c r="K95" s="12" t="s">
        <v>153</v>
      </c>
      <c r="L95" s="12">
        <v>6</v>
      </c>
      <c r="M95" s="13">
        <v>4</v>
      </c>
    </row>
    <row r="96" spans="1:15" hidden="1" x14ac:dyDescent="0.35">
      <c r="A96" s="8">
        <f t="shared" si="4"/>
        <v>80</v>
      </c>
      <c r="B96" s="48">
        <v>629034</v>
      </c>
      <c r="C96" s="9" t="s">
        <v>25</v>
      </c>
      <c r="D96" s="12" t="s">
        <v>127</v>
      </c>
      <c r="E96" s="12" t="s">
        <v>11</v>
      </c>
      <c r="F96" s="9" t="s">
        <v>70</v>
      </c>
      <c r="G96" s="9" t="s">
        <v>68</v>
      </c>
      <c r="H96" s="9" t="s">
        <v>14</v>
      </c>
      <c r="I96" s="9" t="s">
        <v>128</v>
      </c>
      <c r="J96" s="9" t="s">
        <v>38</v>
      </c>
      <c r="K96" s="12" t="s">
        <v>153</v>
      </c>
      <c r="L96" s="12">
        <v>5</v>
      </c>
      <c r="M96" s="13">
        <v>3</v>
      </c>
    </row>
    <row r="97" spans="1:15" hidden="1" x14ac:dyDescent="0.35">
      <c r="A97" s="8">
        <f t="shared" si="4"/>
        <v>81</v>
      </c>
      <c r="B97" s="9">
        <v>661176</v>
      </c>
      <c r="C97" s="9" t="s">
        <v>28</v>
      </c>
      <c r="D97" s="12" t="s">
        <v>129</v>
      </c>
      <c r="E97" s="12" t="s">
        <v>30</v>
      </c>
      <c r="F97" s="9" t="s">
        <v>216</v>
      </c>
      <c r="G97" s="9" t="s">
        <v>21</v>
      </c>
      <c r="H97" s="9" t="s">
        <v>14</v>
      </c>
      <c r="I97" s="9" t="s">
        <v>206</v>
      </c>
      <c r="J97" s="9" t="s">
        <v>16</v>
      </c>
      <c r="K97" s="12" t="s">
        <v>151</v>
      </c>
      <c r="L97" s="12">
        <v>8</v>
      </c>
      <c r="M97" s="14" t="s">
        <v>234</v>
      </c>
    </row>
    <row r="98" spans="1:15" hidden="1" x14ac:dyDescent="0.35">
      <c r="A98" s="8">
        <f t="shared" si="4"/>
        <v>82</v>
      </c>
      <c r="B98" s="48">
        <v>654500</v>
      </c>
      <c r="C98" s="9" t="s">
        <v>28</v>
      </c>
      <c r="D98" s="12" t="s">
        <v>129</v>
      </c>
      <c r="E98" s="12" t="s">
        <v>30</v>
      </c>
      <c r="F98" s="9" t="s">
        <v>31</v>
      </c>
      <c r="G98" s="9" t="s">
        <v>24</v>
      </c>
      <c r="H98" s="9" t="s">
        <v>14</v>
      </c>
      <c r="I98" s="9" t="s">
        <v>126</v>
      </c>
      <c r="J98" s="9" t="s">
        <v>16</v>
      </c>
      <c r="K98" s="12" t="s">
        <v>154</v>
      </c>
      <c r="L98" s="12">
        <v>7</v>
      </c>
      <c r="M98" s="14" t="s">
        <v>234</v>
      </c>
    </row>
    <row r="99" spans="1:15" hidden="1" x14ac:dyDescent="0.35">
      <c r="A99" s="8"/>
      <c r="B99" s="55"/>
      <c r="C99" s="9" t="s">
        <v>28</v>
      </c>
      <c r="D99" s="12" t="s">
        <v>129</v>
      </c>
      <c r="E99" s="11">
        <v>0.45833333333333331</v>
      </c>
      <c r="F99" s="9" t="s">
        <v>237</v>
      </c>
      <c r="G99" s="9"/>
      <c r="H99" s="9" t="s">
        <v>14</v>
      </c>
      <c r="I99" s="9"/>
      <c r="J99" s="9" t="s">
        <v>16</v>
      </c>
      <c r="K99" s="12" t="s">
        <v>154</v>
      </c>
      <c r="L99" s="56" t="s">
        <v>234</v>
      </c>
      <c r="M99" s="57" t="s">
        <v>234</v>
      </c>
    </row>
    <row r="100" spans="1:15" hidden="1" x14ac:dyDescent="0.35">
      <c r="A100" s="8">
        <f>A98+1</f>
        <v>83</v>
      </c>
      <c r="B100" s="48">
        <v>650183</v>
      </c>
      <c r="C100" s="9" t="s">
        <v>28</v>
      </c>
      <c r="D100" s="12" t="s">
        <v>129</v>
      </c>
      <c r="E100" s="12" t="s">
        <v>39</v>
      </c>
      <c r="F100" s="9" t="s">
        <v>50</v>
      </c>
      <c r="G100" s="9" t="s">
        <v>42</v>
      </c>
      <c r="H100" s="9" t="s">
        <v>14</v>
      </c>
      <c r="I100" s="9" t="s">
        <v>61</v>
      </c>
      <c r="J100" s="9" t="s">
        <v>16</v>
      </c>
      <c r="K100" s="12">
        <v>1</v>
      </c>
      <c r="L100" s="12">
        <v>1</v>
      </c>
      <c r="M100" s="13">
        <v>2</v>
      </c>
    </row>
    <row r="101" spans="1:15" ht="18.600000000000001" hidden="1" thickBot="1" x14ac:dyDescent="0.4">
      <c r="A101" s="22">
        <f t="shared" ref="A101:A117" si="5">A100+1</f>
        <v>84</v>
      </c>
      <c r="B101" s="49">
        <v>544785</v>
      </c>
      <c r="C101" s="23" t="s">
        <v>28</v>
      </c>
      <c r="D101" s="24" t="s">
        <v>129</v>
      </c>
      <c r="E101" s="24" t="s">
        <v>63</v>
      </c>
      <c r="F101" s="23" t="s">
        <v>67</v>
      </c>
      <c r="G101" s="23" t="s">
        <v>68</v>
      </c>
      <c r="H101" s="23" t="s">
        <v>14</v>
      </c>
      <c r="I101" s="23" t="s">
        <v>130</v>
      </c>
      <c r="J101" s="23" t="s">
        <v>38</v>
      </c>
      <c r="K101" s="24" t="s">
        <v>152</v>
      </c>
      <c r="L101" s="24">
        <v>6</v>
      </c>
      <c r="M101" s="25">
        <v>4</v>
      </c>
    </row>
    <row r="102" spans="1:15" hidden="1" x14ac:dyDescent="0.35">
      <c r="A102" s="2"/>
      <c r="B102" s="4" t="s">
        <v>177</v>
      </c>
      <c r="C102" s="28"/>
      <c r="D102" s="29"/>
      <c r="E102" s="29"/>
      <c r="F102" s="28"/>
      <c r="G102" s="28"/>
      <c r="H102" s="28"/>
      <c r="I102" s="28"/>
      <c r="J102" s="28"/>
      <c r="K102" s="29"/>
      <c r="L102" s="29"/>
      <c r="M102" s="30"/>
    </row>
    <row r="103" spans="1:15" hidden="1" x14ac:dyDescent="0.35">
      <c r="A103" s="8">
        <f>A101+1</f>
        <v>85</v>
      </c>
      <c r="B103" s="9">
        <v>653451</v>
      </c>
      <c r="C103" s="9" t="s">
        <v>43</v>
      </c>
      <c r="D103" s="12" t="s">
        <v>131</v>
      </c>
      <c r="E103" s="11">
        <v>0.83333333333333337</v>
      </c>
      <c r="F103" s="9" t="s">
        <v>45</v>
      </c>
      <c r="G103" s="9" t="s">
        <v>46</v>
      </c>
      <c r="H103" s="9" t="s">
        <v>14</v>
      </c>
      <c r="I103" s="9" t="s">
        <v>187</v>
      </c>
      <c r="J103" s="9" t="s">
        <v>16</v>
      </c>
      <c r="K103" s="12" t="s">
        <v>154</v>
      </c>
      <c r="L103" s="12">
        <v>2</v>
      </c>
      <c r="M103" s="13">
        <v>4</v>
      </c>
    </row>
    <row r="104" spans="1:15" hidden="1" x14ac:dyDescent="0.35">
      <c r="A104" s="8">
        <f>A103+1</f>
        <v>86</v>
      </c>
      <c r="B104" s="9">
        <v>649511</v>
      </c>
      <c r="C104" s="9" t="s">
        <v>48</v>
      </c>
      <c r="D104" s="12" t="s">
        <v>132</v>
      </c>
      <c r="E104" s="12" t="s">
        <v>108</v>
      </c>
      <c r="F104" s="9" t="s">
        <v>72</v>
      </c>
      <c r="G104" s="9" t="s">
        <v>13</v>
      </c>
      <c r="H104" s="9" t="s">
        <v>14</v>
      </c>
      <c r="I104" s="9" t="s">
        <v>71</v>
      </c>
      <c r="J104" s="9" t="s">
        <v>16</v>
      </c>
      <c r="K104" s="12" t="s">
        <v>153</v>
      </c>
      <c r="L104" s="12">
        <v>1</v>
      </c>
      <c r="M104" s="14" t="s">
        <v>169</v>
      </c>
    </row>
    <row r="105" spans="1:15" hidden="1" x14ac:dyDescent="0.35">
      <c r="A105" s="8">
        <f t="shared" si="5"/>
        <v>87</v>
      </c>
      <c r="B105" s="9">
        <v>652779</v>
      </c>
      <c r="C105" s="9" t="s">
        <v>48</v>
      </c>
      <c r="D105" s="12" t="s">
        <v>132</v>
      </c>
      <c r="E105" s="38">
        <v>0.8125</v>
      </c>
      <c r="F105" s="9" t="s">
        <v>205</v>
      </c>
      <c r="G105" s="9" t="s">
        <v>13</v>
      </c>
      <c r="H105" s="9" t="s">
        <v>14</v>
      </c>
      <c r="I105" s="9" t="s">
        <v>208</v>
      </c>
      <c r="J105" s="9" t="s">
        <v>16</v>
      </c>
      <c r="K105" s="12" t="s">
        <v>154</v>
      </c>
      <c r="L105" s="12">
        <v>3</v>
      </c>
      <c r="M105" s="14">
        <v>4</v>
      </c>
    </row>
    <row r="106" spans="1:15" hidden="1" x14ac:dyDescent="0.35">
      <c r="A106" s="8">
        <f t="shared" si="5"/>
        <v>88</v>
      </c>
      <c r="B106" s="9" t="s">
        <v>178</v>
      </c>
      <c r="C106" s="9" t="s">
        <v>17</v>
      </c>
      <c r="D106" s="10">
        <v>44112</v>
      </c>
      <c r="E106" s="11">
        <v>0.72916666666666663</v>
      </c>
      <c r="F106" s="9" t="s">
        <v>163</v>
      </c>
      <c r="G106" s="9"/>
      <c r="H106" s="9" t="s">
        <v>14</v>
      </c>
      <c r="I106" s="9" t="s">
        <v>179</v>
      </c>
      <c r="J106" s="9"/>
      <c r="K106" s="12" t="s">
        <v>161</v>
      </c>
      <c r="L106" s="12">
        <v>1</v>
      </c>
      <c r="M106" s="13">
        <v>3</v>
      </c>
    </row>
    <row r="107" spans="1:15" hidden="1" x14ac:dyDescent="0.35">
      <c r="A107" s="8">
        <f>A106+1</f>
        <v>89</v>
      </c>
      <c r="B107" s="9">
        <v>629040</v>
      </c>
      <c r="C107" s="9" t="s">
        <v>25</v>
      </c>
      <c r="D107" s="12" t="s">
        <v>133</v>
      </c>
      <c r="E107" s="11">
        <v>0.75</v>
      </c>
      <c r="F107" s="9" t="s">
        <v>70</v>
      </c>
      <c r="G107" s="9" t="s">
        <v>68</v>
      </c>
      <c r="H107" s="9" t="s">
        <v>14</v>
      </c>
      <c r="I107" s="9" t="s">
        <v>134</v>
      </c>
      <c r="J107" s="9" t="s">
        <v>38</v>
      </c>
      <c r="K107" s="12" t="s">
        <v>153</v>
      </c>
      <c r="L107" s="12">
        <v>5</v>
      </c>
      <c r="M107" s="13">
        <v>4</v>
      </c>
    </row>
    <row r="108" spans="1:15" hidden="1" x14ac:dyDescent="0.35">
      <c r="A108" s="8">
        <f t="shared" si="5"/>
        <v>90</v>
      </c>
      <c r="B108" s="9">
        <v>661253</v>
      </c>
      <c r="C108" s="9" t="s">
        <v>28</v>
      </c>
      <c r="D108" s="12" t="s">
        <v>135</v>
      </c>
      <c r="E108" s="12" t="s">
        <v>30</v>
      </c>
      <c r="F108" s="9" t="s">
        <v>216</v>
      </c>
      <c r="G108" s="9" t="s">
        <v>21</v>
      </c>
      <c r="H108" s="9" t="s">
        <v>14</v>
      </c>
      <c r="I108" s="9" t="s">
        <v>219</v>
      </c>
      <c r="J108" s="9" t="s">
        <v>16</v>
      </c>
      <c r="K108" s="12" t="s">
        <v>160</v>
      </c>
      <c r="L108" s="12">
        <v>7</v>
      </c>
      <c r="M108" s="13">
        <v>8</v>
      </c>
    </row>
    <row r="109" spans="1:15" hidden="1" x14ac:dyDescent="0.35">
      <c r="A109" s="8">
        <f t="shared" si="5"/>
        <v>91</v>
      </c>
      <c r="B109" s="9">
        <v>639151</v>
      </c>
      <c r="C109" s="9" t="s">
        <v>28</v>
      </c>
      <c r="D109" s="12" t="s">
        <v>135</v>
      </c>
      <c r="E109" s="11">
        <v>0.41666666666666669</v>
      </c>
      <c r="F109" s="9" t="s">
        <v>57</v>
      </c>
      <c r="G109" s="9" t="s">
        <v>13</v>
      </c>
      <c r="H109" s="9" t="s">
        <v>14</v>
      </c>
      <c r="I109" s="9" t="s">
        <v>115</v>
      </c>
      <c r="J109" s="9" t="s">
        <v>16</v>
      </c>
      <c r="K109" s="12">
        <v>1</v>
      </c>
      <c r="L109" s="16">
        <v>1</v>
      </c>
      <c r="M109" s="17">
        <v>3</v>
      </c>
    </row>
    <row r="110" spans="1:15" hidden="1" x14ac:dyDescent="0.35">
      <c r="A110" s="8">
        <f>A109+1</f>
        <v>92</v>
      </c>
      <c r="B110" s="9">
        <v>635944</v>
      </c>
      <c r="C110" s="9" t="s">
        <v>33</v>
      </c>
      <c r="D110" s="12" t="s">
        <v>137</v>
      </c>
      <c r="E110" s="11">
        <v>0.45833333333333331</v>
      </c>
      <c r="F110" s="9" t="s">
        <v>224</v>
      </c>
      <c r="G110" s="9" t="s">
        <v>24</v>
      </c>
      <c r="H110" s="9" t="s">
        <v>14</v>
      </c>
      <c r="I110" s="9" t="s">
        <v>61</v>
      </c>
      <c r="J110" s="9" t="s">
        <v>38</v>
      </c>
      <c r="K110" s="12" t="s">
        <v>153</v>
      </c>
      <c r="L110" s="16">
        <v>5</v>
      </c>
      <c r="M110" s="17">
        <v>4</v>
      </c>
      <c r="O110" s="1" t="s">
        <v>215</v>
      </c>
    </row>
    <row r="111" spans="1:15" hidden="1" x14ac:dyDescent="0.35">
      <c r="A111" s="8">
        <f>A110+1</f>
        <v>93</v>
      </c>
      <c r="B111" s="9">
        <v>649094</v>
      </c>
      <c r="C111" s="9" t="s">
        <v>33</v>
      </c>
      <c r="D111" s="12" t="s">
        <v>137</v>
      </c>
      <c r="E111" s="12" t="s">
        <v>39</v>
      </c>
      <c r="F111" s="9" t="s">
        <v>64</v>
      </c>
      <c r="G111" s="9" t="s">
        <v>24</v>
      </c>
      <c r="H111" s="9" t="s">
        <v>14</v>
      </c>
      <c r="I111" s="9" t="s">
        <v>136</v>
      </c>
      <c r="J111" s="9" t="s">
        <v>16</v>
      </c>
      <c r="K111" s="12">
        <v>1</v>
      </c>
      <c r="L111" s="16">
        <v>1</v>
      </c>
      <c r="M111" s="19">
        <v>2</v>
      </c>
      <c r="O111" s="1" t="s">
        <v>215</v>
      </c>
    </row>
    <row r="112" spans="1:15" ht="18.600000000000001" hidden="1" thickBot="1" x14ac:dyDescent="0.4">
      <c r="A112" s="22">
        <f>A111+1</f>
        <v>94</v>
      </c>
      <c r="B112" s="23">
        <v>621144</v>
      </c>
      <c r="C112" s="23" t="s">
        <v>33</v>
      </c>
      <c r="D112" s="24" t="s">
        <v>137</v>
      </c>
      <c r="E112" s="41">
        <v>0.54166666666666663</v>
      </c>
      <c r="F112" s="23" t="s">
        <v>35</v>
      </c>
      <c r="G112" s="23" t="s">
        <v>36</v>
      </c>
      <c r="H112" s="23" t="s">
        <v>14</v>
      </c>
      <c r="I112" s="23" t="s">
        <v>138</v>
      </c>
      <c r="J112" s="23" t="s">
        <v>38</v>
      </c>
      <c r="K112" s="24" t="s">
        <v>153</v>
      </c>
      <c r="L112" s="33">
        <v>6</v>
      </c>
      <c r="M112" s="59">
        <v>3</v>
      </c>
      <c r="O112" s="1" t="s">
        <v>215</v>
      </c>
    </row>
    <row r="113" spans="1:15" hidden="1" x14ac:dyDescent="0.35">
      <c r="A113" s="8"/>
      <c r="B113" s="47" t="s">
        <v>181</v>
      </c>
      <c r="C113" s="28"/>
      <c r="D113" s="29"/>
      <c r="E113" s="29"/>
      <c r="F113" s="28"/>
      <c r="G113" s="28"/>
      <c r="H113" s="28"/>
      <c r="I113" s="28"/>
      <c r="J113" s="28"/>
      <c r="K113" s="29"/>
      <c r="L113" s="29"/>
      <c r="M113" s="30"/>
    </row>
    <row r="114" spans="1:15" ht="18.600000000000001" hidden="1" thickBot="1" x14ac:dyDescent="0.4">
      <c r="A114" s="8">
        <f>A112+1</f>
        <v>95</v>
      </c>
      <c r="B114" s="48">
        <v>621149</v>
      </c>
      <c r="C114" s="9" t="s">
        <v>33</v>
      </c>
      <c r="D114" s="12" t="s">
        <v>139</v>
      </c>
      <c r="E114" s="12" t="s">
        <v>30</v>
      </c>
      <c r="F114" s="9" t="s">
        <v>35</v>
      </c>
      <c r="G114" s="9" t="s">
        <v>36</v>
      </c>
      <c r="H114" s="9" t="s">
        <v>14</v>
      </c>
      <c r="I114" s="9" t="s">
        <v>140</v>
      </c>
      <c r="J114" s="9" t="s">
        <v>38</v>
      </c>
      <c r="K114" s="12">
        <v>1</v>
      </c>
      <c r="L114" s="12">
        <v>5</v>
      </c>
      <c r="M114" s="13">
        <v>4</v>
      </c>
    </row>
    <row r="115" spans="1:15" hidden="1" x14ac:dyDescent="0.35">
      <c r="A115" s="66"/>
      <c r="B115" s="47" t="s">
        <v>182</v>
      </c>
      <c r="C115" s="28"/>
      <c r="D115" s="29"/>
      <c r="E115" s="29"/>
      <c r="F115" s="28"/>
      <c r="G115" s="28"/>
      <c r="H115" s="28"/>
      <c r="I115" s="28"/>
      <c r="J115" s="28"/>
      <c r="K115" s="29"/>
      <c r="L115" s="29"/>
      <c r="M115" s="30"/>
    </row>
    <row r="116" spans="1:15" hidden="1" x14ac:dyDescent="0.35">
      <c r="A116" s="65">
        <f>A114+1</f>
        <v>96</v>
      </c>
      <c r="B116" s="48">
        <v>655603</v>
      </c>
      <c r="C116" s="9" t="s">
        <v>43</v>
      </c>
      <c r="D116" s="12" t="s">
        <v>141</v>
      </c>
      <c r="E116" s="12" t="s">
        <v>73</v>
      </c>
      <c r="F116" s="9" t="s">
        <v>53</v>
      </c>
      <c r="G116" s="9" t="s">
        <v>21</v>
      </c>
      <c r="H116" s="9" t="s">
        <v>14</v>
      </c>
      <c r="I116" s="9" t="s">
        <v>142</v>
      </c>
      <c r="J116" s="9" t="s">
        <v>16</v>
      </c>
      <c r="K116" s="12" t="s">
        <v>154</v>
      </c>
      <c r="L116" s="12">
        <v>7</v>
      </c>
      <c r="M116" s="13">
        <v>8</v>
      </c>
    </row>
    <row r="117" spans="1:15" hidden="1" x14ac:dyDescent="0.35">
      <c r="A117" s="65">
        <f t="shared" si="5"/>
        <v>97</v>
      </c>
      <c r="B117" s="48">
        <v>650190</v>
      </c>
      <c r="C117" s="9" t="s">
        <v>48</v>
      </c>
      <c r="D117" s="12" t="s">
        <v>143</v>
      </c>
      <c r="E117" s="12" t="s">
        <v>108</v>
      </c>
      <c r="F117" s="9" t="s">
        <v>50</v>
      </c>
      <c r="G117" s="9" t="s">
        <v>42</v>
      </c>
      <c r="H117" s="9" t="s">
        <v>14</v>
      </c>
      <c r="I117" s="9" t="s">
        <v>144</v>
      </c>
      <c r="J117" s="9" t="s">
        <v>16</v>
      </c>
      <c r="K117" s="12" t="s">
        <v>153</v>
      </c>
      <c r="L117" s="12">
        <v>1</v>
      </c>
      <c r="M117" s="14">
        <v>2</v>
      </c>
    </row>
    <row r="118" spans="1:15" hidden="1" x14ac:dyDescent="0.35">
      <c r="A118" s="65">
        <f>A117+1</f>
        <v>98</v>
      </c>
      <c r="B118" s="48">
        <v>636625</v>
      </c>
      <c r="C118" s="9" t="s">
        <v>48</v>
      </c>
      <c r="D118" s="12" t="s">
        <v>143</v>
      </c>
      <c r="E118" s="11">
        <v>0.80208333333333337</v>
      </c>
      <c r="F118" s="9" t="s">
        <v>40</v>
      </c>
      <c r="G118" s="9" t="s">
        <v>13</v>
      </c>
      <c r="H118" s="9" t="s">
        <v>84</v>
      </c>
      <c r="I118" s="9" t="s">
        <v>41</v>
      </c>
      <c r="J118" s="9"/>
      <c r="K118" s="12" t="s">
        <v>153</v>
      </c>
      <c r="L118" s="12">
        <v>3</v>
      </c>
      <c r="M118" s="14">
        <v>4</v>
      </c>
    </row>
    <row r="119" spans="1:15" hidden="1" x14ac:dyDescent="0.35">
      <c r="A119" s="65">
        <f>A118+1</f>
        <v>99</v>
      </c>
      <c r="B119" s="48"/>
      <c r="C119" s="9" t="s">
        <v>28</v>
      </c>
      <c r="D119" s="12" t="s">
        <v>145</v>
      </c>
      <c r="E119" s="11">
        <v>0.45833333333333331</v>
      </c>
      <c r="F119" s="9" t="s">
        <v>241</v>
      </c>
      <c r="G119" s="9"/>
      <c r="H119" s="9" t="s">
        <v>14</v>
      </c>
      <c r="I119" s="9" t="s">
        <v>217</v>
      </c>
      <c r="J119" s="9"/>
      <c r="K119" s="12" t="s">
        <v>153</v>
      </c>
      <c r="L119" s="12">
        <v>1</v>
      </c>
      <c r="M119" s="14">
        <v>4</v>
      </c>
    </row>
    <row r="120" spans="1:15" hidden="1" x14ac:dyDescent="0.35">
      <c r="A120" s="65">
        <f>A119+1</f>
        <v>100</v>
      </c>
      <c r="B120" s="48">
        <v>515859</v>
      </c>
      <c r="C120" s="9" t="s">
        <v>28</v>
      </c>
      <c r="D120" s="12" t="s">
        <v>145</v>
      </c>
      <c r="E120" s="12" t="s">
        <v>59</v>
      </c>
      <c r="F120" s="9" t="s">
        <v>60</v>
      </c>
      <c r="G120" s="9" t="s">
        <v>13</v>
      </c>
      <c r="H120" s="9" t="s">
        <v>14</v>
      </c>
      <c r="I120" s="9" t="s">
        <v>146</v>
      </c>
      <c r="J120" s="9" t="s">
        <v>62</v>
      </c>
      <c r="K120" s="12">
        <v>1</v>
      </c>
      <c r="L120" s="12">
        <v>6</v>
      </c>
      <c r="M120" s="13">
        <v>3</v>
      </c>
    </row>
    <row r="121" spans="1:15" hidden="1" x14ac:dyDescent="0.35">
      <c r="A121" s="65"/>
      <c r="B121" s="48">
        <v>515859</v>
      </c>
      <c r="C121" s="9" t="s">
        <v>28</v>
      </c>
      <c r="D121" s="12" t="s">
        <v>145</v>
      </c>
      <c r="E121" s="12" t="s">
        <v>59</v>
      </c>
      <c r="F121" s="9" t="s">
        <v>221</v>
      </c>
      <c r="G121" s="9" t="s">
        <v>13</v>
      </c>
      <c r="H121" s="9" t="s">
        <v>14</v>
      </c>
      <c r="I121" s="9" t="s">
        <v>146</v>
      </c>
      <c r="J121" s="9" t="s">
        <v>62</v>
      </c>
      <c r="K121" s="12">
        <v>1</v>
      </c>
      <c r="L121" s="16">
        <v>7</v>
      </c>
      <c r="M121" s="17"/>
    </row>
    <row r="122" spans="1:15" hidden="1" x14ac:dyDescent="0.35">
      <c r="A122" s="65">
        <f>A120+1</f>
        <v>101</v>
      </c>
      <c r="B122" s="48">
        <v>545243</v>
      </c>
      <c r="C122" s="9" t="s">
        <v>28</v>
      </c>
      <c r="D122" s="12" t="s">
        <v>145</v>
      </c>
      <c r="E122" s="12" t="s">
        <v>66</v>
      </c>
      <c r="F122" s="9" t="s">
        <v>67</v>
      </c>
      <c r="G122" s="9" t="s">
        <v>68</v>
      </c>
      <c r="H122" s="9" t="s">
        <v>14</v>
      </c>
      <c r="I122" s="9" t="s">
        <v>147</v>
      </c>
      <c r="J122" s="9" t="s">
        <v>38</v>
      </c>
      <c r="K122" s="12">
        <v>1</v>
      </c>
      <c r="L122" s="16">
        <v>5</v>
      </c>
      <c r="M122" s="17">
        <v>2</v>
      </c>
    </row>
    <row r="123" spans="1:15" hidden="1" x14ac:dyDescent="0.35">
      <c r="A123" s="65">
        <f>A122+1</f>
        <v>102</v>
      </c>
      <c r="B123" s="48">
        <v>629053</v>
      </c>
      <c r="C123" s="9" t="s">
        <v>33</v>
      </c>
      <c r="D123" s="12" t="s">
        <v>148</v>
      </c>
      <c r="E123" s="11">
        <v>0.41666666666666669</v>
      </c>
      <c r="F123" s="9" t="s">
        <v>70</v>
      </c>
      <c r="G123" s="9" t="s">
        <v>68</v>
      </c>
      <c r="H123" s="9" t="s">
        <v>14</v>
      </c>
      <c r="I123" s="9" t="s">
        <v>99</v>
      </c>
      <c r="J123" s="9" t="s">
        <v>38</v>
      </c>
      <c r="K123" s="12">
        <v>1</v>
      </c>
      <c r="L123" s="12">
        <v>6</v>
      </c>
      <c r="M123" s="13">
        <v>2</v>
      </c>
      <c r="O123" s="1" t="s">
        <v>215</v>
      </c>
    </row>
    <row r="124" spans="1:15" hidden="1" x14ac:dyDescent="0.35">
      <c r="A124" s="65">
        <f>A123+1</f>
        <v>103</v>
      </c>
      <c r="B124" s="48">
        <v>656328</v>
      </c>
      <c r="C124" s="9" t="s">
        <v>33</v>
      </c>
      <c r="D124" s="12" t="s">
        <v>148</v>
      </c>
      <c r="E124" s="12" t="s">
        <v>30</v>
      </c>
      <c r="F124" s="9" t="s">
        <v>12</v>
      </c>
      <c r="G124" s="9" t="s">
        <v>13</v>
      </c>
      <c r="H124" s="9" t="s">
        <v>14</v>
      </c>
      <c r="I124" s="9" t="s">
        <v>61</v>
      </c>
      <c r="J124" s="9" t="s">
        <v>16</v>
      </c>
      <c r="K124" s="12" t="s">
        <v>159</v>
      </c>
      <c r="L124" s="16">
        <v>7</v>
      </c>
      <c r="M124" s="17">
        <v>8</v>
      </c>
      <c r="O124" s="1" t="s">
        <v>215</v>
      </c>
    </row>
    <row r="125" spans="1:15" hidden="1" x14ac:dyDescent="0.35">
      <c r="A125" s="65">
        <f>A124+1</f>
        <v>104</v>
      </c>
      <c r="B125" s="55">
        <v>649992</v>
      </c>
      <c r="C125" s="50" t="s">
        <v>33</v>
      </c>
      <c r="D125" s="12" t="s">
        <v>148</v>
      </c>
      <c r="E125" s="54">
        <v>0.47916666666666669</v>
      </c>
      <c r="F125" s="63" t="s">
        <v>50</v>
      </c>
      <c r="G125" s="50" t="s">
        <v>42</v>
      </c>
      <c r="H125" s="9" t="s">
        <v>14</v>
      </c>
      <c r="I125" s="50" t="s">
        <v>88</v>
      </c>
      <c r="J125" s="50"/>
      <c r="K125" s="12" t="s">
        <v>153</v>
      </c>
      <c r="L125" s="52">
        <v>3</v>
      </c>
      <c r="M125" s="53">
        <v>4</v>
      </c>
      <c r="O125" s="1" t="s">
        <v>215</v>
      </c>
    </row>
    <row r="126" spans="1:15" ht="18.600000000000001" hidden="1" thickBot="1" x14ac:dyDescent="0.4">
      <c r="A126" s="67">
        <f>A125+1</f>
        <v>105</v>
      </c>
      <c r="B126" s="49">
        <v>636623</v>
      </c>
      <c r="C126" s="23" t="s">
        <v>33</v>
      </c>
      <c r="D126" s="24" t="s">
        <v>148</v>
      </c>
      <c r="E126" s="24" t="s">
        <v>39</v>
      </c>
      <c r="F126" s="23" t="s">
        <v>40</v>
      </c>
      <c r="G126" s="23" t="s">
        <v>13</v>
      </c>
      <c r="H126" s="23" t="s">
        <v>14</v>
      </c>
      <c r="I126" s="23" t="s">
        <v>149</v>
      </c>
      <c r="J126" s="23" t="s">
        <v>16</v>
      </c>
      <c r="K126" s="24">
        <v>1</v>
      </c>
      <c r="L126" s="33">
        <v>5</v>
      </c>
      <c r="M126" s="34">
        <v>1</v>
      </c>
      <c r="O126" s="1" t="s">
        <v>215</v>
      </c>
    </row>
    <row r="127" spans="1:15" hidden="1" x14ac:dyDescent="0.35">
      <c r="A127" s="65"/>
      <c r="B127" s="47" t="s">
        <v>183</v>
      </c>
      <c r="C127" s="28"/>
      <c r="D127" s="29"/>
      <c r="E127" s="29"/>
      <c r="F127" s="28"/>
      <c r="G127" s="28"/>
      <c r="H127" s="28"/>
      <c r="I127" s="28"/>
      <c r="J127" s="28"/>
      <c r="K127" s="29"/>
      <c r="L127" s="39"/>
      <c r="M127" s="37"/>
    </row>
    <row r="128" spans="1:15" hidden="1" x14ac:dyDescent="0.35">
      <c r="A128" s="65"/>
      <c r="B128" s="48">
        <v>650011</v>
      </c>
      <c r="C128" s="9" t="s">
        <v>48</v>
      </c>
      <c r="D128" s="10">
        <v>44132</v>
      </c>
      <c r="E128" s="62" t="s">
        <v>108</v>
      </c>
      <c r="F128" s="9" t="s">
        <v>50</v>
      </c>
      <c r="G128" s="9" t="s">
        <v>42</v>
      </c>
      <c r="H128" s="9" t="s">
        <v>14</v>
      </c>
      <c r="I128" s="9" t="s">
        <v>109</v>
      </c>
      <c r="J128" s="9" t="s">
        <v>16</v>
      </c>
      <c r="K128" s="16" t="s">
        <v>153</v>
      </c>
      <c r="L128" s="12" t="s">
        <v>243</v>
      </c>
      <c r="M128" s="14" t="s">
        <v>243</v>
      </c>
    </row>
    <row r="129" spans="1:13" hidden="1" x14ac:dyDescent="0.35">
      <c r="A129" s="65"/>
      <c r="B129" s="64"/>
      <c r="C129" s="9" t="s">
        <v>48</v>
      </c>
      <c r="D129" s="10">
        <v>44132</v>
      </c>
      <c r="E129" s="54">
        <v>0.8125</v>
      </c>
      <c r="F129" s="9" t="s">
        <v>238</v>
      </c>
      <c r="G129" s="9"/>
      <c r="H129" s="9" t="s">
        <v>239</v>
      </c>
      <c r="I129" s="9" t="s">
        <v>240</v>
      </c>
      <c r="J129" s="9" t="s">
        <v>16</v>
      </c>
      <c r="K129" s="16" t="s">
        <v>153</v>
      </c>
      <c r="L129" s="12">
        <v>3</v>
      </c>
      <c r="M129" s="14">
        <v>4</v>
      </c>
    </row>
    <row r="130" spans="1:13" hidden="1" x14ac:dyDescent="0.35">
      <c r="A130" s="65"/>
      <c r="B130" s="55" t="s">
        <v>185</v>
      </c>
      <c r="C130" s="50" t="s">
        <v>17</v>
      </c>
      <c r="D130" s="60">
        <v>44133</v>
      </c>
      <c r="E130" s="11">
        <v>0.70833333333333337</v>
      </c>
      <c r="F130" s="50" t="s">
        <v>163</v>
      </c>
      <c r="G130" s="50"/>
      <c r="H130" s="50" t="s">
        <v>14</v>
      </c>
      <c r="I130" s="50" t="s">
        <v>111</v>
      </c>
      <c r="J130" s="50"/>
      <c r="K130" s="61" t="s">
        <v>151</v>
      </c>
      <c r="L130" s="52">
        <v>1</v>
      </c>
      <c r="M130" s="57">
        <v>3</v>
      </c>
    </row>
    <row r="131" spans="1:13" hidden="1" x14ac:dyDescent="0.35">
      <c r="A131" s="65"/>
      <c r="B131" s="48">
        <v>621131</v>
      </c>
      <c r="C131" s="9" t="s">
        <v>28</v>
      </c>
      <c r="D131" s="60">
        <v>44135</v>
      </c>
      <c r="E131" s="11">
        <v>0.5</v>
      </c>
      <c r="F131" s="9" t="s">
        <v>35</v>
      </c>
      <c r="G131" s="9" t="s">
        <v>36</v>
      </c>
      <c r="H131" s="9" t="s">
        <v>14</v>
      </c>
      <c r="I131" s="9" t="s">
        <v>121</v>
      </c>
      <c r="J131" s="9" t="s">
        <v>38</v>
      </c>
      <c r="K131" s="12">
        <v>1</v>
      </c>
      <c r="L131" s="16">
        <v>6</v>
      </c>
      <c r="M131" s="17">
        <v>3</v>
      </c>
    </row>
    <row r="132" spans="1:13" hidden="1" x14ac:dyDescent="0.35">
      <c r="A132" s="65"/>
      <c r="B132" s="73"/>
      <c r="C132" s="68" t="s">
        <v>28</v>
      </c>
      <c r="D132" s="69">
        <v>44135</v>
      </c>
      <c r="E132" s="70">
        <v>0.41666666666666669</v>
      </c>
      <c r="F132" s="68" t="s">
        <v>244</v>
      </c>
      <c r="G132" s="68"/>
      <c r="H132" s="68"/>
      <c r="I132" s="68"/>
      <c r="J132" s="68"/>
      <c r="K132" s="71" t="s">
        <v>153</v>
      </c>
      <c r="L132" s="72" t="s">
        <v>243</v>
      </c>
      <c r="M132" s="74" t="s">
        <v>243</v>
      </c>
    </row>
    <row r="133" spans="1:13" ht="18.600000000000001" hidden="1" thickBot="1" x14ac:dyDescent="0.4">
      <c r="A133" s="65"/>
      <c r="B133" s="49"/>
      <c r="C133" s="23" t="s">
        <v>33</v>
      </c>
      <c r="D133" s="40">
        <v>44136</v>
      </c>
      <c r="E133" s="41">
        <v>0.45833333333333331</v>
      </c>
      <c r="F133" s="23" t="s">
        <v>242</v>
      </c>
      <c r="G133" s="23"/>
      <c r="H133" s="23" t="s">
        <v>14</v>
      </c>
      <c r="I133" s="23" t="s">
        <v>75</v>
      </c>
      <c r="J133" s="23" t="s">
        <v>16</v>
      </c>
      <c r="K133" s="24">
        <v>1</v>
      </c>
      <c r="L133" s="24" t="s">
        <v>243</v>
      </c>
      <c r="M133" s="25" t="s">
        <v>243</v>
      </c>
    </row>
    <row r="134" spans="1:13" ht="18.600000000000001" hidden="1" thickBot="1" x14ac:dyDescent="0.4">
      <c r="A134" s="22"/>
      <c r="B134" s="49">
        <v>655596</v>
      </c>
      <c r="C134" s="23" t="s">
        <v>33</v>
      </c>
      <c r="D134" s="40">
        <v>44136</v>
      </c>
      <c r="E134" s="41">
        <v>0.45833333333333331</v>
      </c>
      <c r="F134" s="23" t="s">
        <v>53</v>
      </c>
      <c r="G134" s="23" t="s">
        <v>21</v>
      </c>
      <c r="H134" s="23" t="s">
        <v>14</v>
      </c>
      <c r="I134" s="23" t="s">
        <v>124</v>
      </c>
      <c r="J134" s="23" t="s">
        <v>16</v>
      </c>
      <c r="K134" s="24" t="s">
        <v>160</v>
      </c>
      <c r="L134" s="24">
        <v>7</v>
      </c>
      <c r="M134" s="25">
        <v>8</v>
      </c>
    </row>
    <row r="135" spans="1:13" hidden="1" x14ac:dyDescent="0.35">
      <c r="A135" s="2"/>
      <c r="B135" s="4" t="s">
        <v>184</v>
      </c>
      <c r="C135" s="28"/>
      <c r="D135" s="29"/>
      <c r="E135" s="29"/>
      <c r="F135" s="28"/>
      <c r="G135" s="28"/>
      <c r="H135" s="28"/>
      <c r="I135" s="28"/>
      <c r="J135" s="28"/>
      <c r="K135" s="29"/>
      <c r="L135" s="29"/>
      <c r="M135" s="30"/>
    </row>
    <row r="136" spans="1:13" hidden="1" x14ac:dyDescent="0.35">
      <c r="A136" s="8"/>
      <c r="B136" s="77"/>
      <c r="C136" s="68" t="s">
        <v>28</v>
      </c>
      <c r="D136" s="69">
        <v>44142</v>
      </c>
      <c r="E136" s="70">
        <v>0.41666666666666669</v>
      </c>
      <c r="F136" s="68" t="s">
        <v>260</v>
      </c>
      <c r="G136" s="68"/>
      <c r="H136" s="68" t="s">
        <v>14</v>
      </c>
      <c r="I136" s="68" t="s">
        <v>206</v>
      </c>
      <c r="J136" s="68"/>
      <c r="K136" s="12" t="s">
        <v>153</v>
      </c>
      <c r="L136" s="71" t="s">
        <v>243</v>
      </c>
      <c r="M136" s="75" t="s">
        <v>243</v>
      </c>
    </row>
    <row r="137" spans="1:13" ht="18.600000000000001" hidden="1" thickBot="1" x14ac:dyDescent="0.4">
      <c r="A137" s="8"/>
      <c r="B137" s="50">
        <v>175621</v>
      </c>
      <c r="C137" s="9" t="s">
        <v>28</v>
      </c>
      <c r="D137" s="12" t="s">
        <v>150</v>
      </c>
      <c r="E137" s="11">
        <v>0.5</v>
      </c>
      <c r="F137" s="9" t="s">
        <v>227</v>
      </c>
      <c r="G137" s="50"/>
      <c r="H137" s="50" t="s">
        <v>14</v>
      </c>
      <c r="I137" s="50" t="s">
        <v>228</v>
      </c>
      <c r="J137" s="50"/>
      <c r="K137" s="52" t="s">
        <v>153</v>
      </c>
      <c r="L137" s="12" t="s">
        <v>243</v>
      </c>
      <c r="M137" s="13" t="s">
        <v>243</v>
      </c>
    </row>
    <row r="138" spans="1:13" hidden="1" x14ac:dyDescent="0.35">
      <c r="A138" s="2"/>
      <c r="B138" s="4" t="s">
        <v>249</v>
      </c>
      <c r="C138" s="28"/>
      <c r="D138" s="29"/>
      <c r="E138" s="29"/>
      <c r="F138" s="28"/>
      <c r="G138" s="28"/>
      <c r="H138" s="28"/>
      <c r="I138" s="28"/>
      <c r="J138" s="28"/>
      <c r="K138" s="29"/>
      <c r="L138" s="29"/>
      <c r="M138" s="30"/>
    </row>
    <row r="139" spans="1:13" hidden="1" x14ac:dyDescent="0.35">
      <c r="A139" s="8"/>
      <c r="B139" s="78"/>
      <c r="C139" s="9" t="s">
        <v>28</v>
      </c>
      <c r="D139" s="10">
        <v>44149</v>
      </c>
      <c r="E139" s="70">
        <v>0.41666666666666669</v>
      </c>
      <c r="F139" s="68" t="s">
        <v>244</v>
      </c>
      <c r="G139" s="68"/>
      <c r="H139" s="68"/>
      <c r="I139" s="68"/>
      <c r="J139" s="68"/>
      <c r="K139" s="71" t="s">
        <v>153</v>
      </c>
      <c r="L139" s="72" t="s">
        <v>243</v>
      </c>
      <c r="M139" s="74" t="s">
        <v>243</v>
      </c>
    </row>
    <row r="140" spans="1:13" hidden="1" x14ac:dyDescent="0.35">
      <c r="A140" s="8"/>
      <c r="B140" s="9"/>
      <c r="C140" s="9" t="s">
        <v>28</v>
      </c>
      <c r="D140" s="10">
        <v>44149</v>
      </c>
      <c r="E140" s="11">
        <v>0.5</v>
      </c>
      <c r="F140" s="9" t="s">
        <v>245</v>
      </c>
      <c r="G140" s="9"/>
      <c r="H140" s="9" t="s">
        <v>239</v>
      </c>
      <c r="I140" s="9" t="s">
        <v>113</v>
      </c>
      <c r="J140" s="9" t="s">
        <v>62</v>
      </c>
      <c r="K140" s="12" t="s">
        <v>153</v>
      </c>
      <c r="L140" s="12" t="s">
        <v>243</v>
      </c>
      <c r="M140" s="13" t="s">
        <v>243</v>
      </c>
    </row>
    <row r="141" spans="1:13" ht="18.600000000000001" hidden="1" thickBot="1" x14ac:dyDescent="0.4">
      <c r="A141" s="8"/>
      <c r="B141" s="68"/>
      <c r="C141" s="68" t="s">
        <v>33</v>
      </c>
      <c r="D141" s="10">
        <v>44150</v>
      </c>
      <c r="E141" s="70">
        <v>0.45833333333333331</v>
      </c>
      <c r="F141" s="68" t="s">
        <v>246</v>
      </c>
      <c r="G141" s="68"/>
      <c r="H141" s="68" t="s">
        <v>84</v>
      </c>
      <c r="I141" s="68" t="s">
        <v>124</v>
      </c>
      <c r="J141" s="68"/>
      <c r="K141" s="71" t="s">
        <v>153</v>
      </c>
      <c r="L141" s="71" t="s">
        <v>243</v>
      </c>
      <c r="M141" s="75" t="s">
        <v>243</v>
      </c>
    </row>
    <row r="142" spans="1:13" x14ac:dyDescent="0.35">
      <c r="A142" s="2"/>
      <c r="B142" s="47" t="s">
        <v>250</v>
      </c>
      <c r="C142" s="28"/>
      <c r="D142" s="29"/>
      <c r="E142" s="29"/>
      <c r="F142" s="28"/>
      <c r="G142" s="28"/>
      <c r="H142" s="28"/>
      <c r="I142" s="28"/>
      <c r="J142" s="28"/>
      <c r="K142" s="29"/>
      <c r="L142" s="29"/>
      <c r="M142" s="30"/>
    </row>
    <row r="143" spans="1:13" ht="18.600000000000001" thickBot="1" x14ac:dyDescent="0.4">
      <c r="A143" s="8"/>
      <c r="B143" s="76"/>
      <c r="C143" s="68" t="s">
        <v>28</v>
      </c>
      <c r="D143" s="69">
        <v>44156</v>
      </c>
      <c r="E143" s="70">
        <v>0.39583333333333331</v>
      </c>
      <c r="F143" s="68" t="s">
        <v>247</v>
      </c>
      <c r="G143" s="68"/>
      <c r="H143" s="68" t="s">
        <v>248</v>
      </c>
      <c r="I143" s="68" t="s">
        <v>248</v>
      </c>
      <c r="J143" s="68"/>
      <c r="K143" s="71" t="s">
        <v>153</v>
      </c>
      <c r="L143" s="71" t="s">
        <v>243</v>
      </c>
      <c r="M143" s="75" t="s">
        <v>243</v>
      </c>
    </row>
    <row r="144" spans="1:13" x14ac:dyDescent="0.35">
      <c r="A144" s="8"/>
      <c r="B144" s="4" t="s">
        <v>251</v>
      </c>
      <c r="C144" s="28"/>
      <c r="D144" s="29"/>
      <c r="E144" s="29"/>
      <c r="F144" s="28"/>
      <c r="G144" s="28"/>
      <c r="H144" s="28"/>
      <c r="I144" s="28"/>
      <c r="J144" s="28"/>
      <c r="K144" s="29"/>
      <c r="L144" s="29"/>
      <c r="M144" s="30"/>
    </row>
    <row r="145" spans="1:13" x14ac:dyDescent="0.35">
      <c r="A145" s="8"/>
      <c r="B145" s="95">
        <v>806837</v>
      </c>
      <c r="C145" s="68" t="s">
        <v>28</v>
      </c>
      <c r="D145" s="69">
        <v>44163</v>
      </c>
      <c r="E145" s="70">
        <v>0.41666666666666669</v>
      </c>
      <c r="F145" s="68" t="s">
        <v>257</v>
      </c>
      <c r="G145" s="68" t="s">
        <v>21</v>
      </c>
      <c r="H145" s="9" t="s">
        <v>14</v>
      </c>
      <c r="I145" s="9" t="s">
        <v>261</v>
      </c>
      <c r="J145" s="68"/>
      <c r="K145" s="12" t="s">
        <v>154</v>
      </c>
      <c r="L145" s="12" t="s">
        <v>243</v>
      </c>
      <c r="M145" s="13" t="s">
        <v>243</v>
      </c>
    </row>
    <row r="146" spans="1:13" x14ac:dyDescent="0.35">
      <c r="A146" s="8"/>
      <c r="B146" s="95">
        <v>532886</v>
      </c>
      <c r="C146" s="68" t="s">
        <v>28</v>
      </c>
      <c r="D146" s="69">
        <v>44163</v>
      </c>
      <c r="E146" s="70">
        <v>0.41666666666666669</v>
      </c>
      <c r="F146" s="68" t="s">
        <v>256</v>
      </c>
      <c r="G146" s="68" t="s">
        <v>24</v>
      </c>
      <c r="H146" s="9" t="s">
        <v>14</v>
      </c>
      <c r="I146" s="68" t="s">
        <v>255</v>
      </c>
      <c r="J146" s="68"/>
      <c r="K146" s="12" t="s">
        <v>166</v>
      </c>
      <c r="L146" s="12" t="s">
        <v>243</v>
      </c>
      <c r="M146" s="13" t="s">
        <v>243</v>
      </c>
    </row>
    <row r="147" spans="1:13" x14ac:dyDescent="0.35">
      <c r="A147" s="8"/>
      <c r="B147" s="95">
        <v>744615</v>
      </c>
      <c r="C147" s="68" t="s">
        <v>28</v>
      </c>
      <c r="D147" s="69">
        <v>44163</v>
      </c>
      <c r="E147" s="70">
        <v>0.47916666666666669</v>
      </c>
      <c r="F147" s="68" t="s">
        <v>258</v>
      </c>
      <c r="G147" s="68" t="s">
        <v>68</v>
      </c>
      <c r="H147" s="9" t="s">
        <v>14</v>
      </c>
      <c r="I147" s="68" t="s">
        <v>254</v>
      </c>
      <c r="J147" s="68"/>
      <c r="K147" s="71" t="s">
        <v>153</v>
      </c>
      <c r="L147" s="12" t="s">
        <v>243</v>
      </c>
      <c r="M147" s="13" t="s">
        <v>243</v>
      </c>
    </row>
    <row r="148" spans="1:13" ht="18.600000000000001" thickBot="1" x14ac:dyDescent="0.4">
      <c r="A148" s="8"/>
      <c r="B148" s="96">
        <v>543309</v>
      </c>
      <c r="C148" s="23" t="s">
        <v>33</v>
      </c>
      <c r="D148" s="40">
        <v>44164</v>
      </c>
      <c r="E148" s="41">
        <v>0.47916666666666669</v>
      </c>
      <c r="F148" s="23" t="s">
        <v>259</v>
      </c>
      <c r="G148" s="23" t="s">
        <v>24</v>
      </c>
      <c r="H148" s="23" t="s">
        <v>14</v>
      </c>
      <c r="I148" s="23" t="s">
        <v>252</v>
      </c>
      <c r="J148" s="23" t="s">
        <v>62</v>
      </c>
      <c r="K148" s="24" t="s">
        <v>153</v>
      </c>
      <c r="L148" s="24" t="s">
        <v>243</v>
      </c>
      <c r="M148" s="25" t="s">
        <v>243</v>
      </c>
    </row>
    <row r="149" spans="1:13" x14ac:dyDescent="0.35">
      <c r="A149" s="8"/>
      <c r="B149" s="47" t="s">
        <v>267</v>
      </c>
      <c r="C149" s="79"/>
      <c r="D149" s="80"/>
      <c r="E149" s="80"/>
      <c r="F149" s="79"/>
      <c r="G149" s="79"/>
      <c r="H149" s="79"/>
      <c r="I149" s="79"/>
      <c r="J149" s="79"/>
      <c r="K149" s="80"/>
      <c r="L149" s="80"/>
      <c r="M149" s="86"/>
    </row>
    <row r="150" spans="1:13" x14ac:dyDescent="0.35">
      <c r="A150" s="8"/>
      <c r="B150" s="94"/>
      <c r="C150" s="81" t="s">
        <v>28</v>
      </c>
      <c r="D150" s="82">
        <v>44170</v>
      </c>
      <c r="E150" s="83">
        <v>0.4375</v>
      </c>
      <c r="F150" s="9" t="s">
        <v>269</v>
      </c>
      <c r="G150" s="81"/>
      <c r="H150" s="9" t="s">
        <v>239</v>
      </c>
      <c r="I150" s="9" t="s">
        <v>268</v>
      </c>
      <c r="J150" s="81"/>
      <c r="K150" s="84" t="s">
        <v>154</v>
      </c>
      <c r="L150" s="12" t="s">
        <v>243</v>
      </c>
      <c r="M150" s="13" t="s">
        <v>243</v>
      </c>
    </row>
    <row r="151" spans="1:13" ht="18.600000000000001" thickBot="1" x14ac:dyDescent="0.4">
      <c r="A151" s="8"/>
      <c r="B151" s="88"/>
      <c r="C151" s="89"/>
      <c r="D151" s="90"/>
      <c r="E151" s="91"/>
      <c r="F151" s="89"/>
      <c r="G151" s="89"/>
      <c r="H151" s="89"/>
      <c r="I151" s="89"/>
      <c r="J151" s="89"/>
      <c r="K151" s="92"/>
      <c r="L151" s="92"/>
      <c r="M151" s="93"/>
    </row>
    <row r="152" spans="1:13" x14ac:dyDescent="0.35">
      <c r="A152" s="2"/>
      <c r="B152" s="85" t="s">
        <v>262</v>
      </c>
      <c r="C152" s="79"/>
      <c r="D152" s="80"/>
      <c r="E152" s="80"/>
      <c r="F152" s="79"/>
      <c r="G152" s="79"/>
      <c r="H152" s="79"/>
      <c r="I152" s="79"/>
      <c r="J152" s="79"/>
      <c r="K152" s="80"/>
      <c r="L152" s="80"/>
      <c r="M152" s="86"/>
    </row>
    <row r="153" spans="1:13" x14ac:dyDescent="0.35">
      <c r="A153" s="8"/>
      <c r="B153" s="94">
        <v>532891</v>
      </c>
      <c r="C153" s="81" t="s">
        <v>28</v>
      </c>
      <c r="D153" s="82">
        <v>44177</v>
      </c>
      <c r="E153" s="83">
        <v>0.41666666666666669</v>
      </c>
      <c r="F153" s="81" t="s">
        <v>256</v>
      </c>
      <c r="G153" s="81" t="s">
        <v>24</v>
      </c>
      <c r="H153" s="81" t="s">
        <v>14</v>
      </c>
      <c r="I153" s="81" t="s">
        <v>264</v>
      </c>
      <c r="J153" s="81"/>
      <c r="K153" s="84" t="s">
        <v>154</v>
      </c>
      <c r="L153" s="12" t="s">
        <v>243</v>
      </c>
      <c r="M153" s="13" t="s">
        <v>243</v>
      </c>
    </row>
    <row r="154" spans="1:13" x14ac:dyDescent="0.35">
      <c r="A154" s="8"/>
      <c r="B154" s="94"/>
      <c r="C154" s="81" t="s">
        <v>28</v>
      </c>
      <c r="D154" s="82">
        <v>44177</v>
      </c>
      <c r="E154" s="83">
        <v>0.47916666666666669</v>
      </c>
      <c r="F154" s="9" t="s">
        <v>269</v>
      </c>
      <c r="G154" s="81"/>
      <c r="H154" s="9" t="s">
        <v>239</v>
      </c>
      <c r="I154" s="9" t="s">
        <v>270</v>
      </c>
      <c r="J154" s="81"/>
      <c r="K154" s="84" t="s">
        <v>154</v>
      </c>
      <c r="L154" s="12" t="s">
        <v>243</v>
      </c>
      <c r="M154" s="13" t="s">
        <v>243</v>
      </c>
    </row>
    <row r="155" spans="1:13" ht="18.600000000000001" thickBot="1" x14ac:dyDescent="0.4">
      <c r="A155" s="22"/>
      <c r="B155" s="88">
        <v>806983</v>
      </c>
      <c r="C155" s="89" t="s">
        <v>33</v>
      </c>
      <c r="D155" s="90">
        <v>44178</v>
      </c>
      <c r="E155" s="91">
        <v>0.41666666666666669</v>
      </c>
      <c r="F155" s="89" t="s">
        <v>257</v>
      </c>
      <c r="G155" s="89" t="s">
        <v>21</v>
      </c>
      <c r="H155" s="89" t="s">
        <v>14</v>
      </c>
      <c r="I155" s="89" t="s">
        <v>263</v>
      </c>
      <c r="J155" s="89"/>
      <c r="K155" s="92" t="s">
        <v>154</v>
      </c>
      <c r="L155" s="24" t="s">
        <v>243</v>
      </c>
      <c r="M155" s="25" t="s">
        <v>243</v>
      </c>
    </row>
    <row r="156" spans="1:13" s="102" customFormat="1" x14ac:dyDescent="0.35">
      <c r="A156" s="97"/>
      <c r="B156" s="98" t="s">
        <v>265</v>
      </c>
      <c r="C156" s="99"/>
      <c r="D156" s="100"/>
      <c r="E156" s="100"/>
      <c r="F156" s="99"/>
      <c r="G156" s="99"/>
      <c r="H156" s="99"/>
      <c r="I156" s="99"/>
      <c r="J156" s="99"/>
      <c r="K156" s="100"/>
      <c r="L156" s="100"/>
      <c r="M156" s="101"/>
    </row>
    <row r="157" spans="1:13" x14ac:dyDescent="0.35">
      <c r="A157" s="65"/>
      <c r="B157" s="94"/>
      <c r="C157" s="81"/>
      <c r="D157" s="82"/>
      <c r="E157" s="83"/>
      <c r="F157" s="9"/>
      <c r="G157" s="81"/>
      <c r="H157" s="9"/>
      <c r="I157" s="9"/>
      <c r="J157" s="81"/>
      <c r="K157" s="84"/>
      <c r="L157" s="84"/>
      <c r="M157" s="87"/>
    </row>
    <row r="158" spans="1:13" ht="18.600000000000001" thickBot="1" x14ac:dyDescent="0.4">
      <c r="A158" s="67"/>
      <c r="B158" s="88"/>
      <c r="C158" s="23" t="s">
        <v>28</v>
      </c>
      <c r="D158" s="90">
        <v>44184</v>
      </c>
      <c r="E158" s="91">
        <v>0.54166666666666663</v>
      </c>
      <c r="F158" s="23" t="s">
        <v>266</v>
      </c>
      <c r="G158" s="89"/>
      <c r="H158" s="89" t="s">
        <v>14</v>
      </c>
      <c r="I158" s="23" t="s">
        <v>14</v>
      </c>
      <c r="J158" s="89"/>
      <c r="K158" s="24" t="s">
        <v>153</v>
      </c>
      <c r="L158" s="92" t="s">
        <v>253</v>
      </c>
      <c r="M158" s="93" t="s">
        <v>253</v>
      </c>
    </row>
  </sheetData>
  <mergeCells count="1">
    <mergeCell ref="A1:M1"/>
  </mergeCells>
  <pageMargins left="0.43307086614173229" right="3.937007874015748E-2" top="0.35433070866141736" bottom="0.35433070866141736" header="0.11811023622047245" footer="0.11811023622047245"/>
  <pageSetup paperSize="9" scale="5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Kampprogram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KlubOffice kampprogram</dc:title>
  <dc:creator>DBU</dc:creator>
  <cp:lastModifiedBy>Erik Fjord Moesgaard</cp:lastModifiedBy>
  <cp:lastPrinted>2020-10-05T21:13:46Z</cp:lastPrinted>
  <dcterms:created xsi:type="dcterms:W3CDTF">2020-06-29T20:53:37Z</dcterms:created>
  <dcterms:modified xsi:type="dcterms:W3CDTF">2020-11-20T17:09:18Z</dcterms:modified>
</cp:coreProperties>
</file>